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gj\Desktop\Abril Mayo Junio 2019\PNT\30\Estadística abril a junio\Platicas Prev. Delito Comunidades Indigenas\"/>
    </mc:Choice>
  </mc:AlternateContent>
  <bookViews>
    <workbookView xWindow="120" yWindow="540" windowWidth="28515" windowHeight="12165" activeTab="7"/>
  </bookViews>
  <sheets>
    <sheet name="Enero" sheetId="2" r:id="rId1"/>
    <sheet name="Febrero" sheetId="3" r:id="rId2"/>
    <sheet name="Marzo" sheetId="19" r:id="rId3"/>
    <sheet name="Abril" sheetId="20" r:id="rId4"/>
    <sheet name="Mayo" sheetId="21" r:id="rId5"/>
    <sheet name="Junio" sheetId="22" r:id="rId6"/>
    <sheet name="Indígenas Prev. Del Trim" sheetId="7" r:id="rId7"/>
    <sheet name="Material de difusión" sheetId="23" r:id="rId8"/>
  </sheets>
  <definedNames>
    <definedName name="_xlnm._FilterDatabase" localSheetId="3" hidden="1">Abril!$O$4:$AA$30</definedName>
    <definedName name="_xlnm._FilterDatabase" localSheetId="0" hidden="1">Enero!$O$4:$AA$9</definedName>
    <definedName name="_xlnm._FilterDatabase" localSheetId="1" hidden="1">Febrero!$O$4:$AA$35</definedName>
    <definedName name="_xlnm._FilterDatabase" localSheetId="5" hidden="1">Junio!$O$4:$AA$48</definedName>
    <definedName name="_xlnm._FilterDatabase" localSheetId="2" hidden="1">Marzo!$O$4:$AA$60</definedName>
    <definedName name="_xlnm._FilterDatabase" localSheetId="4" hidden="1">Mayo!$O$4:$AA$37</definedName>
    <definedName name="_xlnm.Print_Area" localSheetId="3">Abril!$A$1:$M$13,Abril!$O$1:$AA$30</definedName>
    <definedName name="_xlnm.Print_Area" localSheetId="0">Enero!$A$1:$M$9,Enero!$O$1:$AA$9</definedName>
    <definedName name="_xlnm.Print_Area" localSheetId="1">Febrero!$A$1:$M$9,Febrero!$O$1:$AA$35</definedName>
    <definedName name="_xlnm.Print_Area" localSheetId="6">'Indígenas Prev. Del Trim'!$A$1:$F$68</definedName>
    <definedName name="_xlnm.Print_Area" localSheetId="5">Junio!$A$1:$M$8,Junio!$O$1:$AA$48</definedName>
    <definedName name="_xlnm.Print_Area" localSheetId="2">Marzo!$A$1:$M$9,Marzo!$O$1:$AA$60</definedName>
    <definedName name="_xlnm.Print_Area" localSheetId="4">Mayo!$A$1:$M$8,Mayo!$O$1:$AA$37</definedName>
    <definedName name="_xlnm.Print_Titles" localSheetId="3">Abril!$1:$5</definedName>
    <definedName name="_xlnm.Print_Titles" localSheetId="0">Enero!$1:$5</definedName>
    <definedName name="_xlnm.Print_Titles" localSheetId="1">Febrero!$1:$5</definedName>
    <definedName name="_xlnm.Print_Titles" localSheetId="6">'Indígenas Prev. Del Trim'!$1:$6</definedName>
    <definedName name="_xlnm.Print_Titles" localSheetId="5">Junio!$1:$5</definedName>
    <definedName name="_xlnm.Print_Titles" localSheetId="2">Marzo!$1:$5</definedName>
    <definedName name="_xlnm.Print_Titles" localSheetId="4">Mayo!$1:$5</definedName>
  </definedNames>
  <calcPr calcId="152511"/>
</workbook>
</file>

<file path=xl/calcChain.xml><?xml version="1.0" encoding="utf-8"?>
<calcChain xmlns="http://schemas.openxmlformats.org/spreadsheetml/2006/main">
  <c r="F68" i="7" l="1"/>
  <c r="F33" i="7"/>
  <c r="I15" i="23" l="1"/>
  <c r="K6" i="23"/>
  <c r="K4" i="23"/>
  <c r="K2" i="23"/>
  <c r="Y6" i="22" l="1"/>
  <c r="Y7" i="22"/>
  <c r="Y8" i="22"/>
  <c r="Y9" i="22"/>
  <c r="Y10" i="22"/>
  <c r="Y11" i="22"/>
  <c r="Y12" i="22"/>
  <c r="Y13" i="22"/>
  <c r="Y14" i="22"/>
  <c r="Y15" i="22"/>
  <c r="Y16" i="22"/>
  <c r="Y17" i="22"/>
  <c r="Y18" i="22"/>
  <c r="Y19" i="22"/>
  <c r="Y20" i="22"/>
  <c r="Y21" i="22"/>
  <c r="Y22" i="22"/>
  <c r="Y23" i="22"/>
  <c r="Y24" i="22"/>
  <c r="Y25" i="22"/>
  <c r="Y26" i="22"/>
  <c r="Y27" i="22"/>
  <c r="Y28" i="22"/>
  <c r="Y29" i="22"/>
  <c r="Y30" i="22"/>
  <c r="Y31" i="22"/>
  <c r="Y32" i="22"/>
  <c r="Y33" i="22"/>
  <c r="Y34" i="22"/>
  <c r="Y35" i="22"/>
  <c r="Y36" i="22"/>
  <c r="Y37" i="22"/>
  <c r="Y38" i="22"/>
  <c r="Y39" i="22"/>
  <c r="Y40" i="22"/>
  <c r="Y41" i="22"/>
  <c r="Y42" i="22"/>
  <c r="Y43" i="22"/>
  <c r="Y44" i="22"/>
  <c r="Y45" i="22"/>
  <c r="Y46" i="22"/>
  <c r="X47" i="22"/>
  <c r="W47" i="22"/>
  <c r="V47" i="22"/>
  <c r="U47" i="22"/>
  <c r="T47" i="22"/>
  <c r="S47" i="22"/>
  <c r="M7" i="22"/>
  <c r="K7" i="22"/>
  <c r="J7" i="22"/>
  <c r="I7" i="22"/>
  <c r="H7" i="22"/>
  <c r="G7" i="22"/>
  <c r="F7" i="22"/>
  <c r="E7" i="22"/>
  <c r="Y47" i="22" l="1"/>
  <c r="X36" i="21"/>
  <c r="W36" i="21"/>
  <c r="V36" i="21"/>
  <c r="U36" i="21"/>
  <c r="T36" i="21"/>
  <c r="S36" i="21"/>
  <c r="Y35" i="21"/>
  <c r="Y34" i="21"/>
  <c r="Y33" i="21"/>
  <c r="Y32" i="21"/>
  <c r="Y31" i="21"/>
  <c r="Y30" i="21"/>
  <c r="Y29" i="21"/>
  <c r="Y28" i="21"/>
  <c r="Y27" i="21"/>
  <c r="Y26" i="21"/>
  <c r="Y25" i="21"/>
  <c r="Y24" i="21"/>
  <c r="Y23" i="21"/>
  <c r="Y22" i="21"/>
  <c r="Y21" i="21"/>
  <c r="Y20" i="21"/>
  <c r="Y19" i="21"/>
  <c r="Y18" i="21"/>
  <c r="Y17" i="21"/>
  <c r="Y16" i="21"/>
  <c r="Y15" i="21"/>
  <c r="Y14" i="21"/>
  <c r="Y13" i="21"/>
  <c r="Y12" i="21"/>
  <c r="Y11" i="21"/>
  <c r="Y10" i="21"/>
  <c r="Y9" i="21"/>
  <c r="Y8" i="21"/>
  <c r="Y7" i="21"/>
  <c r="M7" i="21"/>
  <c r="K7" i="21"/>
  <c r="J7" i="21"/>
  <c r="I7" i="21"/>
  <c r="H7" i="21"/>
  <c r="G7" i="21"/>
  <c r="F7" i="21"/>
  <c r="E7" i="21"/>
  <c r="Y6" i="21"/>
  <c r="Y36" i="21" l="1"/>
  <c r="Y28" i="20"/>
  <c r="Y27" i="20"/>
  <c r="Y25" i="20"/>
  <c r="Y26" i="20"/>
  <c r="Y24" i="20"/>
  <c r="Y23" i="20"/>
  <c r="Y22" i="20"/>
  <c r="Y21" i="20"/>
  <c r="Y9" i="20"/>
  <c r="Y10" i="20"/>
  <c r="Y11" i="20"/>
  <c r="Y12" i="20"/>
  <c r="Y13" i="20"/>
  <c r="Y14" i="20"/>
  <c r="Y15" i="20"/>
  <c r="Y16" i="20"/>
  <c r="Y8" i="20"/>
  <c r="Y7" i="20"/>
  <c r="Y29" i="20" s="1"/>
  <c r="Y6" i="20"/>
  <c r="K9" i="20"/>
  <c r="K10" i="20"/>
  <c r="K11" i="20"/>
  <c r="K7" i="20"/>
  <c r="K8" i="20"/>
  <c r="K6" i="20"/>
  <c r="X29" i="20"/>
  <c r="W29" i="20"/>
  <c r="V29" i="20"/>
  <c r="U29" i="20"/>
  <c r="T29" i="20"/>
  <c r="S29" i="20"/>
  <c r="M12" i="20"/>
  <c r="J12" i="20"/>
  <c r="I12" i="20"/>
  <c r="H12" i="20"/>
  <c r="G12" i="20"/>
  <c r="F12" i="20"/>
  <c r="E12" i="20"/>
  <c r="K12" i="20" l="1"/>
  <c r="C27" i="7"/>
  <c r="X59" i="19" l="1"/>
  <c r="Y6" i="19"/>
  <c r="Y7" i="19"/>
  <c r="Y8" i="19"/>
  <c r="Y9" i="19"/>
  <c r="Y10" i="19"/>
  <c r="Y11" i="19"/>
  <c r="Y12" i="19"/>
  <c r="Y13" i="19"/>
  <c r="Y14" i="19"/>
  <c r="Y15" i="19"/>
  <c r="Y16" i="19"/>
  <c r="Y17" i="19"/>
  <c r="Y18" i="19"/>
  <c r="Y19" i="19"/>
  <c r="Y20" i="19"/>
  <c r="Y21" i="19"/>
  <c r="Y22" i="19"/>
  <c r="Y23" i="19"/>
  <c r="Y24" i="19"/>
  <c r="Y25" i="19"/>
  <c r="Y26" i="19"/>
  <c r="Y27" i="19"/>
  <c r="Y28" i="19"/>
  <c r="Y29" i="19"/>
  <c r="Y30" i="19"/>
  <c r="Y31" i="19"/>
  <c r="Y32" i="19"/>
  <c r="Y33" i="19"/>
  <c r="Y34" i="19"/>
  <c r="Y35" i="19"/>
  <c r="Y36" i="19"/>
  <c r="Y37" i="19"/>
  <c r="Y38" i="19"/>
  <c r="Y39" i="19"/>
  <c r="Y40" i="19"/>
  <c r="Y41" i="19"/>
  <c r="Y42" i="19"/>
  <c r="Y43" i="19"/>
  <c r="Y44" i="19"/>
  <c r="Y45" i="19"/>
  <c r="Y46" i="19"/>
  <c r="Y47" i="19"/>
  <c r="Y48" i="19"/>
  <c r="Y49" i="19"/>
  <c r="Y50" i="19"/>
  <c r="Y51" i="19"/>
  <c r="Y52" i="19"/>
  <c r="Y53" i="19"/>
  <c r="Y54" i="19"/>
  <c r="Y55" i="19"/>
  <c r="Y56" i="19"/>
  <c r="Y57" i="19"/>
  <c r="Y58" i="19"/>
  <c r="T59" i="19"/>
  <c r="U59" i="19"/>
  <c r="V59" i="19"/>
  <c r="W59" i="19"/>
  <c r="S59" i="19"/>
  <c r="Y7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6" i="3"/>
  <c r="V34" i="3"/>
  <c r="W34" i="3"/>
  <c r="X34" i="3"/>
  <c r="U34" i="3"/>
  <c r="Y6" i="2" l="1"/>
  <c r="Y7" i="2"/>
  <c r="F7" i="7" l="1"/>
  <c r="M8" i="19" l="1"/>
  <c r="K8" i="19"/>
  <c r="J8" i="19"/>
  <c r="I8" i="19"/>
  <c r="H8" i="19"/>
  <c r="G8" i="19"/>
  <c r="F8" i="19"/>
  <c r="E8" i="19"/>
  <c r="Y59" i="19" l="1"/>
  <c r="T34" i="3" l="1"/>
  <c r="S34" i="3"/>
  <c r="M8" i="3"/>
  <c r="K8" i="3"/>
  <c r="J8" i="3"/>
  <c r="I8" i="3"/>
  <c r="H8" i="3"/>
  <c r="G8" i="3"/>
  <c r="F8" i="3"/>
  <c r="E8" i="3"/>
  <c r="X8" i="2"/>
  <c r="W8" i="2"/>
  <c r="V8" i="2"/>
  <c r="U8" i="2"/>
  <c r="T8" i="2"/>
  <c r="S8" i="2"/>
  <c r="M8" i="2"/>
  <c r="K8" i="2"/>
  <c r="J8" i="2"/>
  <c r="I8" i="2"/>
  <c r="H8" i="2"/>
  <c r="G8" i="2"/>
  <c r="F8" i="2"/>
  <c r="E8" i="2"/>
  <c r="Y34" i="3" l="1"/>
  <c r="Y8" i="2"/>
  <c r="C67" i="7"/>
</calcChain>
</file>

<file path=xl/sharedStrings.xml><?xml version="1.0" encoding="utf-8"?>
<sst xmlns="http://schemas.openxmlformats.org/spreadsheetml/2006/main" count="719" uniqueCount="181">
  <si>
    <t>Pláticas de Prevención del Delito a Comunidades Indígenas</t>
  </si>
  <si>
    <t>Temas</t>
  </si>
  <si>
    <t>Pláticas impartidas</t>
  </si>
  <si>
    <t>Mujeres</t>
  </si>
  <si>
    <t>Hombres</t>
  </si>
  <si>
    <t>Total</t>
  </si>
  <si>
    <t>Subtotal de pláticas</t>
  </si>
  <si>
    <t>Primer trimestre</t>
  </si>
  <si>
    <t>FISCALÍA COORDINADORA ESPECIALIZADA EN ASUNTOS INDÍGENAS Y DE DERECHOS HUMANOS</t>
  </si>
  <si>
    <t>COORDINACIÓN DE ASUNTOS INDÍGENAS</t>
  </si>
  <si>
    <t>FISCALES ITINERANTES</t>
  </si>
  <si>
    <t>N° PROG.</t>
  </si>
  <si>
    <t>FECHA</t>
  </si>
  <si>
    <t>LUGAR</t>
  </si>
  <si>
    <t>TEMA</t>
  </si>
  <si>
    <t>NIÑAS</t>
  </si>
  <si>
    <t>NIÑOS</t>
  </si>
  <si>
    <t>ADOLESCENTES</t>
  </si>
  <si>
    <t>MUJERES</t>
  </si>
  <si>
    <t>HOMBRES</t>
  </si>
  <si>
    <t>NO. DE PARTICIPANTES POR PLÁTICA</t>
  </si>
  <si>
    <t>Material Entregado</t>
  </si>
  <si>
    <t>Cantidad</t>
  </si>
  <si>
    <t>Sub total:</t>
  </si>
  <si>
    <t>Total:</t>
  </si>
  <si>
    <t>Enero - Marzo 2019</t>
  </si>
  <si>
    <t>La Chinantla, Uxpanapa, Ver.</t>
  </si>
  <si>
    <t>Trata de personas</t>
  </si>
  <si>
    <t>Discriminación</t>
  </si>
  <si>
    <t>Enero 2019</t>
  </si>
  <si>
    <t>Febrero 2019</t>
  </si>
  <si>
    <t>Municipio de Chiconamel,. Ver.</t>
  </si>
  <si>
    <t>Localidad Corralillo, Tantoyuca, Ver.</t>
  </si>
  <si>
    <t>Municipio de Ixcatepec, Ver.</t>
  </si>
  <si>
    <t>Municipio de Tehuipango, Ver.</t>
  </si>
  <si>
    <t>Municipio de Hueyapan de Ocampo, Ver.</t>
  </si>
  <si>
    <t>Localidad de Xoxocapa, Ilamatlán, Ver.</t>
  </si>
  <si>
    <t>Localidad Paso del Moral, Uxpanapa, Ver.</t>
  </si>
  <si>
    <t>Privación ilegal de la libertad física</t>
  </si>
  <si>
    <t>Ley de Responsabilidad juvenil</t>
  </si>
  <si>
    <t>Delito de Violación</t>
  </si>
  <si>
    <t>Violencia de género</t>
  </si>
  <si>
    <t>Discriminación de personas</t>
  </si>
  <si>
    <t>Violencia familiar</t>
  </si>
  <si>
    <t>No a la violencia de género</t>
  </si>
  <si>
    <t>Delito de Extorción</t>
  </si>
  <si>
    <t>No violencia contra las mujeres</t>
  </si>
  <si>
    <t>Maltrato</t>
  </si>
  <si>
    <t>Delito de Robo</t>
  </si>
  <si>
    <t>Acceso de la justicia de los pueblos indígenas</t>
  </si>
  <si>
    <t>Sistema de justicia penal para adolescentes</t>
  </si>
  <si>
    <t>Marzo 2019</t>
  </si>
  <si>
    <t>Localidad poza verde, Papantla, Ver.</t>
  </si>
  <si>
    <t>Libre desarrollo de la personalidad</t>
  </si>
  <si>
    <t>Perspectiva de género</t>
  </si>
  <si>
    <t>Chiconamel, Ver.</t>
  </si>
  <si>
    <t>No a la discriminación de personas</t>
  </si>
  <si>
    <t>No a la violencia contra las mujeres</t>
  </si>
  <si>
    <t>Localidad Rafael Murillo Vidal, Uxpanapa, Ver</t>
  </si>
  <si>
    <t>Localidad Benito Juárez II, La raya, Uxpanapa, Ver.</t>
  </si>
  <si>
    <t>Sistema de justicia penal</t>
  </si>
  <si>
    <t>Localidad Ayotuxtla, Texcatepec, Ver.</t>
  </si>
  <si>
    <t>Acceso de las mujeres a la justicia</t>
  </si>
  <si>
    <t>Localidad Dos Amates, Orizaba, Ver.</t>
  </si>
  <si>
    <t>Localidad tancoban, Ixcatepec, Ver.</t>
  </si>
  <si>
    <t>Delito de violación</t>
  </si>
  <si>
    <t>Delito de extorción</t>
  </si>
  <si>
    <t>Localidad rancho quemado, Chontla, Ver.</t>
  </si>
  <si>
    <t>Ley de responsabilidad juvenil</t>
  </si>
  <si>
    <t>Localidad el rincón, Uxpanapa, Ver.</t>
  </si>
  <si>
    <t>Localidad cardonal, Tantoyuca, Ver.</t>
  </si>
  <si>
    <t>Localidad San Francisco, Chontla, Ver.</t>
  </si>
  <si>
    <t>Platón Sánchez, Ver.</t>
  </si>
  <si>
    <t>No a la violencia en el noviazgo</t>
  </si>
  <si>
    <t>Delitos de extorción</t>
  </si>
  <si>
    <t>Delito de robo</t>
  </si>
  <si>
    <t>Privación de la libertad física</t>
  </si>
  <si>
    <t>Abril 2019</t>
  </si>
  <si>
    <t>Funciones sustantivas de la FCEAIDH</t>
  </si>
  <si>
    <t>Sala Junta de la FGE</t>
  </si>
  <si>
    <t>Sala de Junta IVAIS, Palacio de Gobierno</t>
  </si>
  <si>
    <t xml:space="preserve">Instalaciones de la Secretaría de Bienestar </t>
  </si>
  <si>
    <t>Enfoque de Multiculturalidad</t>
  </si>
  <si>
    <t>Instituto de Formación Profesional</t>
  </si>
  <si>
    <t>Como aplicar la perspectivsa multicultural en los estudios de análisis y contexto</t>
  </si>
  <si>
    <t>La mujer indígena ante el sistema de justicia penal</t>
  </si>
  <si>
    <t>Localidad la Chinantla, Poblado Diez, Uxpanapa, Ver.</t>
  </si>
  <si>
    <t>Localidad Nuevo cantón - poblado siete, Uxpanapa, Ver.</t>
  </si>
  <si>
    <t>Localidad Jumal Cardonal, Tantoyuca, Ver.</t>
  </si>
  <si>
    <t>Chontla, Ver.</t>
  </si>
  <si>
    <t>Localidad Ixpalcuahutla</t>
  </si>
  <si>
    <t>Violencia en el noviazgo</t>
  </si>
  <si>
    <t>Adicciones</t>
  </si>
  <si>
    <t>Localidad Candido Aguilar, Uxapanapa, Ver.</t>
  </si>
  <si>
    <t>Localidad Francisco Villa, Uxpanapa, Ver.</t>
  </si>
  <si>
    <t>Localidad la florida, Texcatepec, Ver.</t>
  </si>
  <si>
    <t>Impartición de justicia</t>
  </si>
  <si>
    <t>Mayo 2019</t>
  </si>
  <si>
    <t>Los Mangos, Hueyapan de Ocampo, Ver.</t>
  </si>
  <si>
    <t>Acceso a la justicia de las mujeres a una vida libre de violencia</t>
  </si>
  <si>
    <t>Chicuala, Ixcatepec, Ver.</t>
  </si>
  <si>
    <t>Delito de Extorsión</t>
  </si>
  <si>
    <t>Poblado Cinco, Uxpanapa, Ver.</t>
  </si>
  <si>
    <t>La laguna, Uxpanapa, Ver.</t>
  </si>
  <si>
    <t>Licuapa, Soledad Atzompa, Ver.</t>
  </si>
  <si>
    <t>Género</t>
  </si>
  <si>
    <t>Tantoyuca, Ver.</t>
  </si>
  <si>
    <t>No a la violencia política contra las mujeres</t>
  </si>
  <si>
    <t>El Luchador, Uxpanapa, Ver.</t>
  </si>
  <si>
    <t>Comales narajado, Chontla, Ver.</t>
  </si>
  <si>
    <t>Delito de maltrato infantil</t>
  </si>
  <si>
    <t>Delito de aborto</t>
  </si>
  <si>
    <t>Texhuacan, Ver.</t>
  </si>
  <si>
    <t>Detención en flagrancia</t>
  </si>
  <si>
    <t>Cuatzapotitla, Chicontepec, Ver.</t>
  </si>
  <si>
    <t>Infracciones penales</t>
  </si>
  <si>
    <t>Cultura de la denuncia</t>
  </si>
  <si>
    <t>Cuatecomaco, Zontecomatlán, Ver.</t>
  </si>
  <si>
    <t>Acoso escolar</t>
  </si>
  <si>
    <t>Junio 2019</t>
  </si>
  <si>
    <t>La denuncia</t>
  </si>
  <si>
    <t>El Nacaxtle, Hueyapan de Ocampo. Ver.</t>
  </si>
  <si>
    <t>Ixcatepec, Ver.</t>
  </si>
  <si>
    <t>Delito de pederastia</t>
  </si>
  <si>
    <t>Violencia en ámbito educativo</t>
  </si>
  <si>
    <t>Localidad Vidal Díaz Muñoz, Uxpanapa, Ver.</t>
  </si>
  <si>
    <t>Ilamatlán, Ver.</t>
  </si>
  <si>
    <t>Mecayapan, Ver.</t>
  </si>
  <si>
    <t>Debido proceso</t>
  </si>
  <si>
    <t>Localidad Venados, Chiconamel, Ver.</t>
  </si>
  <si>
    <t>Localidad Cintepec, Chiconamel, Ver.</t>
  </si>
  <si>
    <t>Localidad nueva esperanza, Uxpanapa, Ver.</t>
  </si>
  <si>
    <t>Chalma, Ver.</t>
  </si>
  <si>
    <t>Prevención de la violencia política</t>
  </si>
  <si>
    <t>Tlaquilpa, Ver.</t>
  </si>
  <si>
    <t>Atlahuilco, Ver.</t>
  </si>
  <si>
    <t>Enero</t>
  </si>
  <si>
    <t>Febrero</t>
  </si>
  <si>
    <t>Marzo</t>
  </si>
  <si>
    <t>Abril</t>
  </si>
  <si>
    <t>Triptico "Derechos de las y los Niños", castellano</t>
  </si>
  <si>
    <t>Elaboración y diseño</t>
  </si>
  <si>
    <t>Mayo</t>
  </si>
  <si>
    <t>Cartilla de Derechos que Asisten a las personas en detención, castellano</t>
  </si>
  <si>
    <t>Cartilla de Derechos que Asisten a las personas en detención, Náhuatl de la Huasteca Veracruzana Huayacocotla</t>
  </si>
  <si>
    <t>Cartilla de Derechos que Asisten a las personas en detención, Náhuatl de la huasteca veracruzana, Chicontepec</t>
  </si>
  <si>
    <t>Cartilla de Derechos que Asisten a las personas en detención, Teenek</t>
  </si>
  <si>
    <t>Cartilla de Derechos que Asisten a las personas en detención, Totonaco</t>
  </si>
  <si>
    <t>Cartilla de Derechos que Asisten a las personas en detención, Náhuatl del centro, Orizaba, Ver.</t>
  </si>
  <si>
    <t>Cartilla de Derechos que Asisten a las personas en detención, Náhuatl de la sierra de Zongolica, Ver.</t>
  </si>
  <si>
    <t>Cartilla de Derechos que Asisten a las personas en detención, Popoluca</t>
  </si>
  <si>
    <t>Cartilla de Derechos que Asisten a las personas en detención, Chinanteco</t>
  </si>
  <si>
    <t>Junio</t>
  </si>
  <si>
    <t>Cartel de  "aquí estoy", Trata de personas castellano</t>
  </si>
  <si>
    <t>Cartel de  "aquí estoy",  Trata de personas Náhuatl de la Huasteca Veracruzana Huayacocotla</t>
  </si>
  <si>
    <t>Cartel de  "aquí estoy",  Trata de personas Náhuatl de la Huasteca Veracruzana
Chicontepec</t>
  </si>
  <si>
    <t>Cartel de  "aquí estoy",  Trata de personas Teenek</t>
  </si>
  <si>
    <t>Cartel de  "aquí estoy",   Trata de personas Totonaco</t>
  </si>
  <si>
    <t>Cartel de  "aquí estoy",  Trata de personas Náhuatl del centro Orizaba, Ver.</t>
  </si>
  <si>
    <t>Cartel de  "aquí estoy",  Trata de personas Náhuatl de la sierra de Zongolica, Ver.</t>
  </si>
  <si>
    <t>Cartel de  "aquí estoy",  Trata de personas Popoluca</t>
  </si>
  <si>
    <t>Cartel de  "aquí estoy",  Trata de personas Chinanteco</t>
  </si>
  <si>
    <t>Cartel de "corazón azul", Trata de personas , castellano</t>
  </si>
  <si>
    <t>Cartel de  "corazón azul", Trata de personas ,Náhuatl de la Huasteca Veracruzana Huayacocotla</t>
  </si>
  <si>
    <t>Cartel de "corazón azul", Trata de personas ,Náhuatl de la Huasteca Veracruzana
Chicontepec</t>
  </si>
  <si>
    <t>Cartel de  "corazón azul", Trata de personas ,Teenek</t>
  </si>
  <si>
    <t>Cartel de  "corazón azul", Trata de personas ,Totonaco</t>
  </si>
  <si>
    <t>Cartel de  "corazón azul", Trata de personas ,Náhuatl del centro Orizaba, Ver.</t>
  </si>
  <si>
    <t>Cartel de "corazón azul", Trata de personas ,Náhuatl de la sierra de Zongolica, Ver.</t>
  </si>
  <si>
    <t>Cartel de  "corazón azul", Trata de personas ,, Popoluca</t>
  </si>
  <si>
    <t>Cartel de  "corazón azul", Trata de personas , Chinanteco</t>
  </si>
  <si>
    <t>Periodo</t>
  </si>
  <si>
    <t>Enero - junio</t>
  </si>
  <si>
    <t>Abril - Junio 2019</t>
  </si>
  <si>
    <t>Delito de extorsión</t>
  </si>
  <si>
    <t>Violencia en el ámbito educativo</t>
  </si>
  <si>
    <t>Maltrato infantil</t>
  </si>
  <si>
    <t>Como aplicar la perspectiva multicultural en los estudios de análisis y contexto</t>
  </si>
  <si>
    <t>Infraciones penales</t>
  </si>
  <si>
    <t>No a la violencia politica contra las mujeres</t>
  </si>
  <si>
    <t>Enero - Junio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</si>
</sst>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theme="1"/>
      <name val="Neo Sans Pro"/>
      <family val="2"/>
    </font>
    <font>
      <sz val="11"/>
      <color theme="1"/>
      <name val="Neo Sans Pro"/>
      <family val="2"/>
    </font>
    <font>
      <b/>
      <sz val="11"/>
      <color theme="1"/>
      <name val="Neo Sans Pro"/>
      <family val="2"/>
    </font>
    <font>
      <sz val="10"/>
      <color theme="1"/>
      <name val="Neo Sans Pro"/>
      <family val="2"/>
    </font>
    <font>
      <b/>
      <sz val="10"/>
      <color theme="1"/>
      <name val="Neo Sans Pro"/>
      <family val="2"/>
    </font>
    <font>
      <sz val="12"/>
      <color theme="1"/>
      <name val="Neo Sans Pro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1" fontId="4" fillId="0" borderId="0" xfId="0" applyNumberFormat="1" applyFont="1"/>
    <xf numFmtId="0" fontId="5" fillId="2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 wrapText="1"/>
    </xf>
    <xf numFmtId="1" fontId="7" fillId="2" borderId="3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5" fillId="0" borderId="9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"/>
  <sheetViews>
    <sheetView showGridLines="0" view="pageBreakPreview" topLeftCell="F1" zoomScaleNormal="90" zoomScaleSheetLayoutView="100" workbookViewId="0">
      <selection activeCell="O16" sqref="O16"/>
    </sheetView>
  </sheetViews>
  <sheetFormatPr baseColWidth="10" defaultRowHeight="12.75" x14ac:dyDescent="0.2"/>
  <cols>
    <col min="1" max="2" width="11.42578125" style="5"/>
    <col min="3" max="3" width="22.140625" style="5" customWidth="1"/>
    <col min="4" max="4" width="14.7109375" style="5" bestFit="1" customWidth="1"/>
    <col min="5" max="10" width="11.42578125" style="5"/>
    <col min="11" max="12" width="19.42578125" style="5" customWidth="1"/>
    <col min="13" max="16" width="11.42578125" style="5"/>
    <col min="17" max="17" width="21" style="5" customWidth="1"/>
    <col min="18" max="18" width="18.5703125" style="5" customWidth="1"/>
    <col min="19" max="16384" width="11.42578125" style="5"/>
  </cols>
  <sheetData>
    <row r="1" spans="1:27" ht="15" customHeight="1" x14ac:dyDescent="0.2">
      <c r="A1" s="81" t="s">
        <v>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O1" s="81" t="s">
        <v>8</v>
      </c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</row>
    <row r="2" spans="1:27" ht="15" customHeight="1" x14ac:dyDescent="0.2">
      <c r="A2" s="81" t="s">
        <v>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O2" s="81" t="s">
        <v>10</v>
      </c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</row>
    <row r="3" spans="1:27" ht="15" customHeight="1" x14ac:dyDescent="0.2">
      <c r="A3" s="82" t="s">
        <v>29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O3" s="82" t="s">
        <v>29</v>
      </c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</row>
    <row r="4" spans="1:27" ht="35.25" customHeight="1" x14ac:dyDescent="0.2">
      <c r="A4" s="80" t="s">
        <v>11</v>
      </c>
      <c r="B4" s="80" t="s">
        <v>12</v>
      </c>
      <c r="C4" s="80" t="s">
        <v>13</v>
      </c>
      <c r="D4" s="80" t="s">
        <v>14</v>
      </c>
      <c r="E4" s="80" t="s">
        <v>15</v>
      </c>
      <c r="F4" s="80" t="s">
        <v>16</v>
      </c>
      <c r="G4" s="80" t="s">
        <v>17</v>
      </c>
      <c r="H4" s="80"/>
      <c r="I4" s="80" t="s">
        <v>18</v>
      </c>
      <c r="J4" s="80" t="s">
        <v>19</v>
      </c>
      <c r="K4" s="79" t="s">
        <v>20</v>
      </c>
      <c r="L4" s="79" t="s">
        <v>21</v>
      </c>
      <c r="M4" s="79" t="s">
        <v>22</v>
      </c>
      <c r="O4" s="80" t="s">
        <v>11</v>
      </c>
      <c r="P4" s="80" t="s">
        <v>12</v>
      </c>
      <c r="Q4" s="80" t="s">
        <v>13</v>
      </c>
      <c r="R4" s="80" t="s">
        <v>14</v>
      </c>
      <c r="S4" s="80" t="s">
        <v>15</v>
      </c>
      <c r="T4" s="80" t="s">
        <v>16</v>
      </c>
      <c r="U4" s="80" t="s">
        <v>17</v>
      </c>
      <c r="V4" s="80"/>
      <c r="W4" s="80" t="s">
        <v>18</v>
      </c>
      <c r="X4" s="80" t="s">
        <v>19</v>
      </c>
      <c r="Y4" s="79" t="s">
        <v>20</v>
      </c>
      <c r="Z4" s="79" t="s">
        <v>21</v>
      </c>
      <c r="AA4" s="79" t="s">
        <v>22</v>
      </c>
    </row>
    <row r="5" spans="1:27" ht="31.5" customHeight="1" x14ac:dyDescent="0.2">
      <c r="A5" s="80"/>
      <c r="B5" s="80"/>
      <c r="C5" s="80"/>
      <c r="D5" s="80"/>
      <c r="E5" s="80"/>
      <c r="F5" s="80"/>
      <c r="G5" s="6" t="s">
        <v>15</v>
      </c>
      <c r="H5" s="6" t="s">
        <v>16</v>
      </c>
      <c r="I5" s="80"/>
      <c r="J5" s="80"/>
      <c r="K5" s="79"/>
      <c r="L5" s="79"/>
      <c r="M5" s="79"/>
      <c r="O5" s="80"/>
      <c r="P5" s="80"/>
      <c r="Q5" s="80"/>
      <c r="R5" s="80"/>
      <c r="S5" s="80"/>
      <c r="T5" s="80"/>
      <c r="U5" s="6" t="s">
        <v>15</v>
      </c>
      <c r="V5" s="6" t="s">
        <v>16</v>
      </c>
      <c r="W5" s="80"/>
      <c r="X5" s="80"/>
      <c r="Y5" s="79"/>
      <c r="Z5" s="79"/>
      <c r="AA5" s="79"/>
    </row>
    <row r="6" spans="1:27" ht="35.1" customHeight="1" x14ac:dyDescent="0.2">
      <c r="A6" s="7">
        <v>1</v>
      </c>
      <c r="B6" s="7"/>
      <c r="C6" s="8"/>
      <c r="D6" s="8"/>
      <c r="E6" s="9"/>
      <c r="F6" s="9"/>
      <c r="G6" s="9"/>
      <c r="H6" s="9"/>
      <c r="I6" s="9"/>
      <c r="J6" s="9"/>
      <c r="K6" s="9"/>
      <c r="L6" s="10"/>
      <c r="M6" s="7"/>
      <c r="O6" s="7">
        <v>1</v>
      </c>
      <c r="P6" s="7">
        <v>8</v>
      </c>
      <c r="Q6" s="8" t="s">
        <v>26</v>
      </c>
      <c r="R6" s="8" t="s">
        <v>27</v>
      </c>
      <c r="S6" s="9"/>
      <c r="T6" s="9"/>
      <c r="U6" s="9"/>
      <c r="V6" s="9"/>
      <c r="W6" s="9">
        <v>4</v>
      </c>
      <c r="X6" s="9">
        <v>10</v>
      </c>
      <c r="Y6" s="9">
        <f>SUM(W6:X6)</f>
        <v>14</v>
      </c>
      <c r="Z6" s="10"/>
      <c r="AA6" s="7"/>
    </row>
    <row r="7" spans="1:27" ht="35.1" customHeight="1" x14ac:dyDescent="0.2">
      <c r="A7" s="7">
        <v>2</v>
      </c>
      <c r="B7" s="7"/>
      <c r="C7" s="8"/>
      <c r="D7" s="8"/>
      <c r="E7" s="9"/>
      <c r="F7" s="9"/>
      <c r="G7" s="9"/>
      <c r="H7" s="9"/>
      <c r="I7" s="9"/>
      <c r="J7" s="9"/>
      <c r="K7" s="9"/>
      <c r="L7" s="10"/>
      <c r="M7" s="7"/>
      <c r="O7" s="28">
        <v>2</v>
      </c>
      <c r="P7" s="7">
        <v>8</v>
      </c>
      <c r="Q7" s="8" t="s">
        <v>26</v>
      </c>
      <c r="R7" s="8" t="s">
        <v>28</v>
      </c>
      <c r="S7" s="9"/>
      <c r="T7" s="9"/>
      <c r="U7" s="9"/>
      <c r="V7" s="9"/>
      <c r="W7" s="9">
        <v>4</v>
      </c>
      <c r="X7" s="9">
        <v>10</v>
      </c>
      <c r="Y7" s="9">
        <f>SUM(W7:X7)</f>
        <v>14</v>
      </c>
      <c r="Z7" s="10"/>
      <c r="AA7" s="7"/>
    </row>
    <row r="8" spans="1:27" ht="35.1" customHeight="1" x14ac:dyDescent="0.2">
      <c r="A8" s="68" t="s">
        <v>23</v>
      </c>
      <c r="B8" s="69"/>
      <c r="C8" s="69"/>
      <c r="D8" s="70"/>
      <c r="E8" s="9">
        <f t="shared" ref="E8:K8" si="0">SUM(E6:E7)</f>
        <v>0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9">
        <f t="shared" si="0"/>
        <v>0</v>
      </c>
      <c r="J8" s="9">
        <f t="shared" si="0"/>
        <v>0</v>
      </c>
      <c r="K8" s="71">
        <f t="shared" si="0"/>
        <v>0</v>
      </c>
      <c r="L8" s="71"/>
      <c r="M8" s="72">
        <f>SUM(M6:M7)</f>
        <v>0</v>
      </c>
      <c r="O8" s="76" t="s">
        <v>23</v>
      </c>
      <c r="P8" s="77"/>
      <c r="Q8" s="77"/>
      <c r="R8" s="78"/>
      <c r="S8" s="11">
        <f t="shared" ref="S8:Y8" si="1">SUM(S6:S7)</f>
        <v>0</v>
      </c>
      <c r="T8" s="11">
        <f t="shared" si="1"/>
        <v>0</v>
      </c>
      <c r="U8" s="11">
        <f t="shared" si="1"/>
        <v>0</v>
      </c>
      <c r="V8" s="11">
        <f t="shared" si="1"/>
        <v>0</v>
      </c>
      <c r="W8" s="11">
        <f t="shared" si="1"/>
        <v>8</v>
      </c>
      <c r="X8" s="11">
        <f t="shared" si="1"/>
        <v>20</v>
      </c>
      <c r="Y8" s="63">
        <f t="shared" si="1"/>
        <v>28</v>
      </c>
      <c r="Z8" s="63">
        <v>0</v>
      </c>
      <c r="AA8" s="64">
        <v>0</v>
      </c>
    </row>
    <row r="9" spans="1:27" ht="35.1" customHeight="1" x14ac:dyDescent="0.2">
      <c r="A9" s="73" t="s">
        <v>5</v>
      </c>
      <c r="B9" s="74"/>
      <c r="C9" s="74"/>
      <c r="D9" s="74"/>
      <c r="E9" s="74"/>
      <c r="F9" s="74"/>
      <c r="G9" s="74"/>
      <c r="H9" s="74"/>
      <c r="I9" s="74"/>
      <c r="J9" s="75"/>
      <c r="K9" s="72"/>
      <c r="L9" s="72"/>
      <c r="M9" s="72"/>
      <c r="O9" s="65" t="s">
        <v>5</v>
      </c>
      <c r="P9" s="66"/>
      <c r="Q9" s="66"/>
      <c r="R9" s="66"/>
      <c r="S9" s="66"/>
      <c r="T9" s="66"/>
      <c r="U9" s="66"/>
      <c r="V9" s="66"/>
      <c r="W9" s="66"/>
      <c r="X9" s="67"/>
      <c r="Y9" s="64"/>
      <c r="Z9" s="64"/>
      <c r="AA9" s="64"/>
    </row>
    <row r="10" spans="1:27" ht="35.1" customHeight="1" x14ac:dyDescent="0.2"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3"/>
      <c r="Z10" s="13"/>
      <c r="AA10" s="13"/>
    </row>
  </sheetData>
  <autoFilter ref="O4:AA9">
    <filterColumn colId="6" showButton="0"/>
  </autoFilter>
  <mergeCells count="40">
    <mergeCell ref="A1:M1"/>
    <mergeCell ref="O1:AA1"/>
    <mergeCell ref="A2:M2"/>
    <mergeCell ref="O2:AA2"/>
    <mergeCell ref="A3:M3"/>
    <mergeCell ref="O3:AA3"/>
    <mergeCell ref="M4:M5"/>
    <mergeCell ref="A4:A5"/>
    <mergeCell ref="B4:B5"/>
    <mergeCell ref="C4:C5"/>
    <mergeCell ref="D4:D5"/>
    <mergeCell ref="E4:E5"/>
    <mergeCell ref="F4:F5"/>
    <mergeCell ref="G4:H4"/>
    <mergeCell ref="I4:I5"/>
    <mergeCell ref="J4:J5"/>
    <mergeCell ref="K4:K5"/>
    <mergeCell ref="L4:L5"/>
    <mergeCell ref="AA4:AA5"/>
    <mergeCell ref="O4:O5"/>
    <mergeCell ref="P4:P5"/>
    <mergeCell ref="Q4:Q5"/>
    <mergeCell ref="R4:R5"/>
    <mergeCell ref="S4:S5"/>
    <mergeCell ref="T4:T5"/>
    <mergeCell ref="U4:V4"/>
    <mergeCell ref="W4:W5"/>
    <mergeCell ref="X4:X5"/>
    <mergeCell ref="Y4:Y5"/>
    <mergeCell ref="Z4:Z5"/>
    <mergeCell ref="Y8:Y9"/>
    <mergeCell ref="Z8:Z9"/>
    <mergeCell ref="AA8:AA9"/>
    <mergeCell ref="O9:X9"/>
    <mergeCell ref="A8:D8"/>
    <mergeCell ref="K8:K9"/>
    <mergeCell ref="L8:L9"/>
    <mergeCell ref="M8:M9"/>
    <mergeCell ref="A9:J9"/>
    <mergeCell ref="O8:R8"/>
  </mergeCells>
  <printOptions horizontalCentered="1"/>
  <pageMargins left="0.70866141732283472" right="0.70866141732283472" top="0.94488188976377963" bottom="0.74803149606299213" header="0.31496062992125984" footer="0.31496062992125984"/>
  <pageSetup scale="64" fitToHeight="6" orientation="landscape" r:id="rId1"/>
  <headerFooter>
    <oddHeader xml:space="preserve">&amp;L&amp;G&amp;C&amp;"-,Negrita"
</oddHeader>
    <oddFooter xml:space="preserve">&amp;LCircuito Guizar y Valenia No. 147
Colonia Reserva Territorial
Xalapa-Veracruz 91096&amp;RTel. 01 (228) 841 13 71 
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6"/>
  <sheetViews>
    <sheetView showGridLines="0" view="pageBreakPreview" topLeftCell="M19" zoomScaleNormal="90" zoomScaleSheetLayoutView="100" workbookViewId="0">
      <selection activeCell="Q30" sqref="Q30"/>
    </sheetView>
  </sheetViews>
  <sheetFormatPr baseColWidth="10" defaultRowHeight="12.75" x14ac:dyDescent="0.2"/>
  <cols>
    <col min="1" max="2" width="11.42578125" style="5"/>
    <col min="3" max="3" width="22.140625" style="5" customWidth="1"/>
    <col min="4" max="4" width="14.7109375" style="5" bestFit="1" customWidth="1"/>
    <col min="5" max="10" width="11.42578125" style="5"/>
    <col min="11" max="12" width="19.42578125" style="5" customWidth="1"/>
    <col min="13" max="16" width="11.42578125" style="5"/>
    <col min="17" max="17" width="21" style="5" customWidth="1"/>
    <col min="18" max="18" width="24" style="5" customWidth="1"/>
    <col min="19" max="16384" width="11.42578125" style="5"/>
  </cols>
  <sheetData>
    <row r="1" spans="1:30" ht="15" customHeight="1" x14ac:dyDescent="0.2">
      <c r="A1" s="81" t="s">
        <v>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O1" s="81" t="s">
        <v>8</v>
      </c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</row>
    <row r="2" spans="1:30" ht="15" customHeight="1" x14ac:dyDescent="0.2">
      <c r="A2" s="81" t="s">
        <v>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O2" s="81" t="s">
        <v>10</v>
      </c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</row>
    <row r="3" spans="1:30" ht="15" customHeight="1" x14ac:dyDescent="0.2">
      <c r="A3" s="82" t="s">
        <v>30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O3" s="82" t="s">
        <v>30</v>
      </c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</row>
    <row r="4" spans="1:30" ht="35.25" customHeight="1" x14ac:dyDescent="0.2">
      <c r="A4" s="80" t="s">
        <v>11</v>
      </c>
      <c r="B4" s="80" t="s">
        <v>12</v>
      </c>
      <c r="C4" s="80" t="s">
        <v>13</v>
      </c>
      <c r="D4" s="80" t="s">
        <v>14</v>
      </c>
      <c r="E4" s="80" t="s">
        <v>15</v>
      </c>
      <c r="F4" s="80" t="s">
        <v>16</v>
      </c>
      <c r="G4" s="80" t="s">
        <v>17</v>
      </c>
      <c r="H4" s="80"/>
      <c r="I4" s="80" t="s">
        <v>18</v>
      </c>
      <c r="J4" s="80" t="s">
        <v>19</v>
      </c>
      <c r="K4" s="79" t="s">
        <v>20</v>
      </c>
      <c r="L4" s="79" t="s">
        <v>21</v>
      </c>
      <c r="M4" s="79" t="s">
        <v>22</v>
      </c>
      <c r="O4" s="80" t="s">
        <v>11</v>
      </c>
      <c r="P4" s="80" t="s">
        <v>12</v>
      </c>
      <c r="Q4" s="80" t="s">
        <v>13</v>
      </c>
      <c r="R4" s="80" t="s">
        <v>14</v>
      </c>
      <c r="S4" s="80" t="s">
        <v>15</v>
      </c>
      <c r="T4" s="80" t="s">
        <v>16</v>
      </c>
      <c r="U4" s="80" t="s">
        <v>17</v>
      </c>
      <c r="V4" s="80"/>
      <c r="W4" s="80" t="s">
        <v>18</v>
      </c>
      <c r="X4" s="80" t="s">
        <v>19</v>
      </c>
      <c r="Y4" s="79" t="s">
        <v>20</v>
      </c>
      <c r="Z4" s="79" t="s">
        <v>21</v>
      </c>
      <c r="AA4" s="79" t="s">
        <v>22</v>
      </c>
    </row>
    <row r="5" spans="1:30" ht="31.5" customHeight="1" x14ac:dyDescent="0.2">
      <c r="A5" s="80"/>
      <c r="B5" s="80"/>
      <c r="C5" s="80"/>
      <c r="D5" s="80"/>
      <c r="E5" s="80"/>
      <c r="F5" s="80"/>
      <c r="G5" s="6" t="s">
        <v>15</v>
      </c>
      <c r="H5" s="6" t="s">
        <v>16</v>
      </c>
      <c r="I5" s="80"/>
      <c r="J5" s="80"/>
      <c r="K5" s="79"/>
      <c r="L5" s="79"/>
      <c r="M5" s="79"/>
      <c r="O5" s="80"/>
      <c r="P5" s="80"/>
      <c r="Q5" s="80"/>
      <c r="R5" s="80"/>
      <c r="S5" s="80"/>
      <c r="T5" s="80"/>
      <c r="U5" s="6" t="s">
        <v>15</v>
      </c>
      <c r="V5" s="6" t="s">
        <v>16</v>
      </c>
      <c r="W5" s="80"/>
      <c r="X5" s="80"/>
      <c r="Y5" s="79"/>
      <c r="Z5" s="79"/>
      <c r="AA5" s="79"/>
    </row>
    <row r="6" spans="1:30" ht="35.1" customHeight="1" x14ac:dyDescent="0.2">
      <c r="A6" s="7">
        <v>1</v>
      </c>
      <c r="B6" s="7"/>
      <c r="C6" s="8"/>
      <c r="D6" s="8"/>
      <c r="E6" s="9"/>
      <c r="F6" s="9"/>
      <c r="G6" s="9"/>
      <c r="H6" s="9"/>
      <c r="I6" s="9"/>
      <c r="J6" s="9"/>
      <c r="K6" s="9"/>
      <c r="L6" s="10"/>
      <c r="M6" s="7"/>
      <c r="O6" s="7">
        <v>1</v>
      </c>
      <c r="P6" s="7">
        <v>19</v>
      </c>
      <c r="Q6" s="8" t="s">
        <v>31</v>
      </c>
      <c r="R6" s="8" t="s">
        <v>38</v>
      </c>
      <c r="S6" s="9">
        <v>0</v>
      </c>
      <c r="T6" s="9">
        <v>0</v>
      </c>
      <c r="U6" s="9">
        <v>48</v>
      </c>
      <c r="V6" s="9">
        <v>23</v>
      </c>
      <c r="W6" s="9">
        <v>0</v>
      </c>
      <c r="X6" s="9">
        <v>0</v>
      </c>
      <c r="Y6" s="9">
        <f>SUM(S6:X6)</f>
        <v>71</v>
      </c>
      <c r="Z6" s="10"/>
      <c r="AA6" s="7"/>
    </row>
    <row r="7" spans="1:30" ht="35.1" customHeight="1" x14ac:dyDescent="0.2">
      <c r="A7" s="7">
        <v>2</v>
      </c>
      <c r="B7" s="7"/>
      <c r="C7" s="8"/>
      <c r="D7" s="8"/>
      <c r="E7" s="9"/>
      <c r="F7" s="9"/>
      <c r="G7" s="9"/>
      <c r="H7" s="9"/>
      <c r="I7" s="9"/>
      <c r="J7" s="9"/>
      <c r="K7" s="9"/>
      <c r="L7" s="10"/>
      <c r="M7" s="7"/>
      <c r="O7" s="28">
        <v>2</v>
      </c>
      <c r="P7" s="7">
        <v>19</v>
      </c>
      <c r="Q7" s="8" t="s">
        <v>31</v>
      </c>
      <c r="R7" s="8" t="s">
        <v>39</v>
      </c>
      <c r="S7" s="27">
        <v>0</v>
      </c>
      <c r="T7" s="27">
        <v>0</v>
      </c>
      <c r="U7" s="27">
        <v>48</v>
      </c>
      <c r="V7" s="27">
        <v>23</v>
      </c>
      <c r="W7" s="27">
        <v>0</v>
      </c>
      <c r="X7" s="27">
        <v>0</v>
      </c>
      <c r="Y7" s="27">
        <f t="shared" ref="Y7:Y33" si="0">SUM(S7:X7)</f>
        <v>71</v>
      </c>
      <c r="Z7" s="10"/>
      <c r="AA7" s="7"/>
    </row>
    <row r="8" spans="1:30" ht="35.1" customHeight="1" x14ac:dyDescent="0.2">
      <c r="A8" s="76" t="s">
        <v>23</v>
      </c>
      <c r="B8" s="77"/>
      <c r="C8" s="77"/>
      <c r="D8" s="78"/>
      <c r="E8" s="9">
        <f t="shared" ref="E8:K8" si="1">SUM(E6:E7)</f>
        <v>0</v>
      </c>
      <c r="F8" s="9">
        <f t="shared" si="1"/>
        <v>0</v>
      </c>
      <c r="G8" s="9">
        <f t="shared" si="1"/>
        <v>0</v>
      </c>
      <c r="H8" s="9">
        <f t="shared" si="1"/>
        <v>0</v>
      </c>
      <c r="I8" s="9">
        <f t="shared" si="1"/>
        <v>0</v>
      </c>
      <c r="J8" s="9">
        <f t="shared" si="1"/>
        <v>0</v>
      </c>
      <c r="K8" s="71">
        <f t="shared" si="1"/>
        <v>0</v>
      </c>
      <c r="L8" s="71"/>
      <c r="M8" s="72">
        <f>SUM(M6:M7)</f>
        <v>0</v>
      </c>
      <c r="O8" s="28">
        <v>3</v>
      </c>
      <c r="P8" s="28">
        <v>19</v>
      </c>
      <c r="Q8" s="8" t="s">
        <v>31</v>
      </c>
      <c r="R8" s="8" t="s">
        <v>40</v>
      </c>
      <c r="S8" s="27">
        <v>0</v>
      </c>
      <c r="T8" s="27">
        <v>0</v>
      </c>
      <c r="U8" s="27">
        <v>48</v>
      </c>
      <c r="V8" s="27">
        <v>23</v>
      </c>
      <c r="W8" s="27">
        <v>0</v>
      </c>
      <c r="X8" s="27">
        <v>0</v>
      </c>
      <c r="Y8" s="27">
        <f t="shared" si="0"/>
        <v>71</v>
      </c>
      <c r="Z8" s="10"/>
      <c r="AA8" s="7"/>
    </row>
    <row r="9" spans="1:30" ht="35.1" customHeight="1" x14ac:dyDescent="0.2">
      <c r="A9" s="65" t="s">
        <v>24</v>
      </c>
      <c r="B9" s="66"/>
      <c r="C9" s="66"/>
      <c r="D9" s="66"/>
      <c r="E9" s="66"/>
      <c r="F9" s="66"/>
      <c r="G9" s="66"/>
      <c r="H9" s="66"/>
      <c r="I9" s="66"/>
      <c r="J9" s="67"/>
      <c r="K9" s="72"/>
      <c r="L9" s="72"/>
      <c r="M9" s="72"/>
      <c r="O9" s="28">
        <v>4</v>
      </c>
      <c r="P9" s="28">
        <v>19</v>
      </c>
      <c r="Q9" s="8" t="s">
        <v>31</v>
      </c>
      <c r="R9" s="8" t="s">
        <v>41</v>
      </c>
      <c r="S9" s="27">
        <v>0</v>
      </c>
      <c r="T9" s="27">
        <v>0</v>
      </c>
      <c r="U9" s="27">
        <v>48</v>
      </c>
      <c r="V9" s="27">
        <v>23</v>
      </c>
      <c r="W9" s="27">
        <v>0</v>
      </c>
      <c r="X9" s="27">
        <v>0</v>
      </c>
      <c r="Y9" s="27">
        <f t="shared" si="0"/>
        <v>71</v>
      </c>
      <c r="Z9" s="10"/>
      <c r="AA9" s="7"/>
      <c r="AC9" s="30"/>
      <c r="AD9" s="30"/>
    </row>
    <row r="10" spans="1:30" ht="35.1" customHeight="1" x14ac:dyDescent="0.2">
      <c r="O10" s="28">
        <v>5</v>
      </c>
      <c r="P10" s="28">
        <v>19</v>
      </c>
      <c r="Q10" s="8" t="s">
        <v>31</v>
      </c>
      <c r="R10" s="8" t="s">
        <v>27</v>
      </c>
      <c r="S10" s="27">
        <v>0</v>
      </c>
      <c r="T10" s="27">
        <v>0</v>
      </c>
      <c r="U10" s="27">
        <v>48</v>
      </c>
      <c r="V10" s="27">
        <v>23</v>
      </c>
      <c r="W10" s="27">
        <v>0</v>
      </c>
      <c r="X10" s="27">
        <v>0</v>
      </c>
      <c r="Y10" s="27">
        <f t="shared" si="0"/>
        <v>71</v>
      </c>
      <c r="Z10" s="10"/>
      <c r="AA10" s="7"/>
    </row>
    <row r="11" spans="1:30" ht="35.1" customHeight="1" x14ac:dyDescent="0.2">
      <c r="O11" s="28">
        <v>6</v>
      </c>
      <c r="P11" s="28">
        <v>19</v>
      </c>
      <c r="Q11" s="8" t="s">
        <v>31</v>
      </c>
      <c r="R11" s="8" t="s">
        <v>42</v>
      </c>
      <c r="S11" s="27">
        <v>0</v>
      </c>
      <c r="T11" s="27">
        <v>0</v>
      </c>
      <c r="U11" s="27">
        <v>48</v>
      </c>
      <c r="V11" s="27">
        <v>23</v>
      </c>
      <c r="W11" s="27">
        <v>0</v>
      </c>
      <c r="X11" s="27">
        <v>0</v>
      </c>
      <c r="Y11" s="27">
        <f t="shared" si="0"/>
        <v>71</v>
      </c>
      <c r="Z11" s="10"/>
      <c r="AA11" s="28"/>
    </row>
    <row r="12" spans="1:30" ht="35.1" customHeight="1" x14ac:dyDescent="0.2">
      <c r="O12" s="28">
        <v>7</v>
      </c>
      <c r="P12" s="28">
        <v>20</v>
      </c>
      <c r="Q12" s="8" t="s">
        <v>32</v>
      </c>
      <c r="R12" s="8" t="s">
        <v>43</v>
      </c>
      <c r="S12" s="27">
        <v>0</v>
      </c>
      <c r="T12" s="27">
        <v>0</v>
      </c>
      <c r="U12" s="27">
        <v>19</v>
      </c>
      <c r="V12" s="27">
        <v>15</v>
      </c>
      <c r="W12" s="27">
        <v>0</v>
      </c>
      <c r="X12" s="27">
        <v>0</v>
      </c>
      <c r="Y12" s="27">
        <f t="shared" si="0"/>
        <v>34</v>
      </c>
      <c r="Z12" s="10"/>
      <c r="AA12" s="28"/>
      <c r="AC12" s="30"/>
      <c r="AD12" s="30"/>
    </row>
    <row r="13" spans="1:30" ht="35.1" customHeight="1" x14ac:dyDescent="0.2">
      <c r="O13" s="28">
        <v>8</v>
      </c>
      <c r="P13" s="28">
        <v>20</v>
      </c>
      <c r="Q13" s="8" t="s">
        <v>32</v>
      </c>
      <c r="R13" s="8" t="s">
        <v>40</v>
      </c>
      <c r="S13" s="27">
        <v>0</v>
      </c>
      <c r="T13" s="27">
        <v>0</v>
      </c>
      <c r="U13" s="27">
        <v>19</v>
      </c>
      <c r="V13" s="27">
        <v>15</v>
      </c>
      <c r="W13" s="27">
        <v>0</v>
      </c>
      <c r="X13" s="27">
        <v>0</v>
      </c>
      <c r="Y13" s="27">
        <f t="shared" si="0"/>
        <v>34</v>
      </c>
      <c r="Z13" s="10"/>
      <c r="AA13" s="28"/>
    </row>
    <row r="14" spans="1:30" ht="35.1" customHeight="1" x14ac:dyDescent="0.2">
      <c r="O14" s="28">
        <v>9</v>
      </c>
      <c r="P14" s="28">
        <v>20</v>
      </c>
      <c r="Q14" s="8" t="s">
        <v>32</v>
      </c>
      <c r="R14" s="29" t="s">
        <v>39</v>
      </c>
      <c r="S14" s="27">
        <v>0</v>
      </c>
      <c r="T14" s="27">
        <v>0</v>
      </c>
      <c r="U14" s="27">
        <v>19</v>
      </c>
      <c r="V14" s="27">
        <v>15</v>
      </c>
      <c r="W14" s="27">
        <v>0</v>
      </c>
      <c r="X14" s="27">
        <v>0</v>
      </c>
      <c r="Y14" s="27">
        <f t="shared" si="0"/>
        <v>34</v>
      </c>
      <c r="Z14" s="10"/>
      <c r="AA14" s="28"/>
      <c r="AC14" s="30"/>
      <c r="AD14" s="30"/>
    </row>
    <row r="15" spans="1:30" ht="35.1" customHeight="1" x14ac:dyDescent="0.2">
      <c r="O15" s="28">
        <v>10</v>
      </c>
      <c r="P15" s="28">
        <v>20</v>
      </c>
      <c r="Q15" s="8" t="s">
        <v>32</v>
      </c>
      <c r="R15" s="8" t="s">
        <v>44</v>
      </c>
      <c r="S15" s="27">
        <v>0</v>
      </c>
      <c r="T15" s="27">
        <v>0</v>
      </c>
      <c r="U15" s="27">
        <v>19</v>
      </c>
      <c r="V15" s="27">
        <v>15</v>
      </c>
      <c r="W15" s="27">
        <v>0</v>
      </c>
      <c r="X15" s="27">
        <v>0</v>
      </c>
      <c r="Y15" s="27">
        <f t="shared" si="0"/>
        <v>34</v>
      </c>
      <c r="Z15" s="10"/>
      <c r="AA15" s="28"/>
    </row>
    <row r="16" spans="1:30" ht="35.1" customHeight="1" x14ac:dyDescent="0.2">
      <c r="O16" s="28">
        <v>11</v>
      </c>
      <c r="P16" s="28">
        <v>20</v>
      </c>
      <c r="Q16" s="8" t="s">
        <v>32</v>
      </c>
      <c r="R16" s="8" t="s">
        <v>45</v>
      </c>
      <c r="S16" s="27">
        <v>0</v>
      </c>
      <c r="T16" s="27">
        <v>0</v>
      </c>
      <c r="U16" s="27">
        <v>19</v>
      </c>
      <c r="V16" s="27">
        <v>15</v>
      </c>
      <c r="W16" s="27">
        <v>0</v>
      </c>
      <c r="X16" s="27">
        <v>0</v>
      </c>
      <c r="Y16" s="27">
        <f t="shared" si="0"/>
        <v>34</v>
      </c>
      <c r="Z16" s="10"/>
      <c r="AA16" s="28"/>
      <c r="AC16" s="30"/>
      <c r="AD16" s="30"/>
    </row>
    <row r="17" spans="15:27" ht="35.1" customHeight="1" x14ac:dyDescent="0.2">
      <c r="O17" s="28">
        <v>12</v>
      </c>
      <c r="P17" s="28">
        <v>20</v>
      </c>
      <c r="Q17" s="8" t="s">
        <v>32</v>
      </c>
      <c r="R17" s="8" t="s">
        <v>27</v>
      </c>
      <c r="S17" s="27">
        <v>0</v>
      </c>
      <c r="T17" s="27">
        <v>0</v>
      </c>
      <c r="U17" s="27">
        <v>19</v>
      </c>
      <c r="V17" s="27">
        <v>15</v>
      </c>
      <c r="W17" s="27">
        <v>0</v>
      </c>
      <c r="X17" s="27">
        <v>0</v>
      </c>
      <c r="Y17" s="27">
        <f t="shared" si="0"/>
        <v>34</v>
      </c>
      <c r="Z17" s="10"/>
      <c r="AA17" s="28"/>
    </row>
    <row r="18" spans="15:27" ht="35.1" customHeight="1" x14ac:dyDescent="0.2">
      <c r="O18" s="28">
        <v>13</v>
      </c>
      <c r="P18" s="28">
        <v>20</v>
      </c>
      <c r="Q18" s="8" t="s">
        <v>32</v>
      </c>
      <c r="R18" s="8" t="s">
        <v>42</v>
      </c>
      <c r="S18" s="27">
        <v>0</v>
      </c>
      <c r="T18" s="27">
        <v>0</v>
      </c>
      <c r="U18" s="27">
        <v>19</v>
      </c>
      <c r="V18" s="27">
        <v>15</v>
      </c>
      <c r="W18" s="27">
        <v>0</v>
      </c>
      <c r="X18" s="27">
        <v>0</v>
      </c>
      <c r="Y18" s="27">
        <f t="shared" si="0"/>
        <v>34</v>
      </c>
      <c r="Z18" s="10"/>
      <c r="AA18" s="28"/>
    </row>
    <row r="19" spans="15:27" ht="35.1" customHeight="1" x14ac:dyDescent="0.2">
      <c r="O19" s="28">
        <v>14</v>
      </c>
      <c r="P19" s="28">
        <v>21</v>
      </c>
      <c r="Q19" s="8" t="s">
        <v>33</v>
      </c>
      <c r="R19" s="8" t="s">
        <v>43</v>
      </c>
      <c r="S19" s="27">
        <v>0</v>
      </c>
      <c r="T19" s="27">
        <v>0</v>
      </c>
      <c r="U19" s="28">
        <v>0</v>
      </c>
      <c r="V19" s="28">
        <v>0</v>
      </c>
      <c r="W19" s="27">
        <v>42</v>
      </c>
      <c r="X19" s="27">
        <v>1</v>
      </c>
      <c r="Y19" s="27">
        <f t="shared" si="0"/>
        <v>43</v>
      </c>
      <c r="Z19" s="10"/>
      <c r="AA19" s="28"/>
    </row>
    <row r="20" spans="15:27" ht="35.1" customHeight="1" x14ac:dyDescent="0.2">
      <c r="O20" s="28">
        <v>15</v>
      </c>
      <c r="P20" s="28">
        <v>21</v>
      </c>
      <c r="Q20" s="8" t="s">
        <v>33</v>
      </c>
      <c r="R20" s="8" t="s">
        <v>45</v>
      </c>
      <c r="S20" s="27">
        <v>0</v>
      </c>
      <c r="T20" s="27">
        <v>0</v>
      </c>
      <c r="U20" s="28">
        <v>0</v>
      </c>
      <c r="V20" s="28">
        <v>0</v>
      </c>
      <c r="W20" s="27">
        <v>42</v>
      </c>
      <c r="X20" s="27">
        <v>1</v>
      </c>
      <c r="Y20" s="27">
        <f t="shared" si="0"/>
        <v>43</v>
      </c>
      <c r="Z20" s="10"/>
      <c r="AA20" s="28"/>
    </row>
    <row r="21" spans="15:27" ht="35.1" customHeight="1" x14ac:dyDescent="0.2">
      <c r="O21" s="28">
        <v>16</v>
      </c>
      <c r="P21" s="28">
        <v>21</v>
      </c>
      <c r="Q21" s="8" t="s">
        <v>33</v>
      </c>
      <c r="R21" s="8" t="s">
        <v>46</v>
      </c>
      <c r="S21" s="27">
        <v>0</v>
      </c>
      <c r="T21" s="27">
        <v>0</v>
      </c>
      <c r="U21" s="28">
        <v>0</v>
      </c>
      <c r="V21" s="28">
        <v>0</v>
      </c>
      <c r="W21" s="27">
        <v>42</v>
      </c>
      <c r="X21" s="27">
        <v>1</v>
      </c>
      <c r="Y21" s="27">
        <f t="shared" si="0"/>
        <v>43</v>
      </c>
      <c r="Z21" s="10"/>
      <c r="AA21" s="28"/>
    </row>
    <row r="22" spans="15:27" ht="35.1" customHeight="1" x14ac:dyDescent="0.2">
      <c r="O22" s="28">
        <v>17</v>
      </c>
      <c r="P22" s="28">
        <v>21</v>
      </c>
      <c r="Q22" s="8" t="s">
        <v>33</v>
      </c>
      <c r="R22" s="8" t="s">
        <v>47</v>
      </c>
      <c r="S22" s="27">
        <v>0</v>
      </c>
      <c r="T22" s="27">
        <v>0</v>
      </c>
      <c r="U22" s="28">
        <v>0</v>
      </c>
      <c r="V22" s="28">
        <v>0</v>
      </c>
      <c r="W22" s="27">
        <v>42</v>
      </c>
      <c r="X22" s="27">
        <v>1</v>
      </c>
      <c r="Y22" s="27">
        <f t="shared" si="0"/>
        <v>43</v>
      </c>
      <c r="Z22" s="10"/>
      <c r="AA22" s="28"/>
    </row>
    <row r="23" spans="15:27" ht="35.1" customHeight="1" x14ac:dyDescent="0.2">
      <c r="O23" s="28">
        <v>18</v>
      </c>
      <c r="P23" s="28">
        <v>21</v>
      </c>
      <c r="Q23" s="8" t="s">
        <v>33</v>
      </c>
      <c r="R23" s="8" t="s">
        <v>42</v>
      </c>
      <c r="S23" s="27">
        <v>0</v>
      </c>
      <c r="T23" s="27">
        <v>0</v>
      </c>
      <c r="U23" s="28">
        <v>0</v>
      </c>
      <c r="V23" s="28">
        <v>0</v>
      </c>
      <c r="W23" s="27">
        <v>42</v>
      </c>
      <c r="X23" s="27">
        <v>1</v>
      </c>
      <c r="Y23" s="27">
        <f t="shared" si="0"/>
        <v>43</v>
      </c>
      <c r="Z23" s="10"/>
      <c r="AA23" s="28"/>
    </row>
    <row r="24" spans="15:27" ht="35.1" customHeight="1" x14ac:dyDescent="0.2">
      <c r="O24" s="28">
        <v>19</v>
      </c>
      <c r="P24" s="28">
        <v>21</v>
      </c>
      <c r="Q24" s="8" t="s">
        <v>33</v>
      </c>
      <c r="R24" s="8" t="s">
        <v>45</v>
      </c>
      <c r="S24" s="27">
        <v>0</v>
      </c>
      <c r="T24" s="27">
        <v>0</v>
      </c>
      <c r="U24" s="28">
        <v>0</v>
      </c>
      <c r="V24" s="28">
        <v>0</v>
      </c>
      <c r="W24" s="27">
        <v>42</v>
      </c>
      <c r="X24" s="27">
        <v>1</v>
      </c>
      <c r="Y24" s="27">
        <f t="shared" si="0"/>
        <v>43</v>
      </c>
      <c r="Z24" s="10"/>
      <c r="AA24" s="28"/>
    </row>
    <row r="25" spans="15:27" ht="35.1" customHeight="1" x14ac:dyDescent="0.2">
      <c r="O25" s="28">
        <v>20</v>
      </c>
      <c r="P25" s="28">
        <v>21</v>
      </c>
      <c r="Q25" s="8" t="s">
        <v>33</v>
      </c>
      <c r="R25" s="8" t="s">
        <v>48</v>
      </c>
      <c r="S25" s="27">
        <v>0</v>
      </c>
      <c r="T25" s="27">
        <v>0</v>
      </c>
      <c r="U25" s="28">
        <v>0</v>
      </c>
      <c r="V25" s="28">
        <v>0</v>
      </c>
      <c r="W25" s="27">
        <v>42</v>
      </c>
      <c r="X25" s="27">
        <v>1</v>
      </c>
      <c r="Y25" s="27">
        <f t="shared" si="0"/>
        <v>43</v>
      </c>
      <c r="Z25" s="10"/>
      <c r="AA25" s="28"/>
    </row>
    <row r="26" spans="15:27" ht="35.1" customHeight="1" x14ac:dyDescent="0.2">
      <c r="O26" s="28">
        <v>21</v>
      </c>
      <c r="P26" s="28">
        <v>21</v>
      </c>
      <c r="Q26" s="8" t="s">
        <v>33</v>
      </c>
      <c r="R26" s="8" t="s">
        <v>42</v>
      </c>
      <c r="S26" s="27">
        <v>0</v>
      </c>
      <c r="T26" s="27">
        <v>0</v>
      </c>
      <c r="U26" s="28">
        <v>0</v>
      </c>
      <c r="V26" s="28">
        <v>0</v>
      </c>
      <c r="W26" s="27">
        <v>42</v>
      </c>
      <c r="X26" s="27">
        <v>1</v>
      </c>
      <c r="Y26" s="27">
        <f t="shared" si="0"/>
        <v>43</v>
      </c>
      <c r="Z26" s="10"/>
      <c r="AA26" s="28"/>
    </row>
    <row r="27" spans="15:27" ht="35.1" customHeight="1" x14ac:dyDescent="0.2">
      <c r="O27" s="28">
        <v>22</v>
      </c>
      <c r="P27" s="28">
        <v>21</v>
      </c>
      <c r="Q27" s="8" t="s">
        <v>34</v>
      </c>
      <c r="R27" s="8" t="s">
        <v>43</v>
      </c>
      <c r="S27" s="27">
        <v>0</v>
      </c>
      <c r="T27" s="27">
        <v>0</v>
      </c>
      <c r="U27" s="28">
        <v>0</v>
      </c>
      <c r="V27" s="28">
        <v>0</v>
      </c>
      <c r="W27" s="27">
        <v>120</v>
      </c>
      <c r="X27" s="27">
        <v>130</v>
      </c>
      <c r="Y27" s="27">
        <f t="shared" si="0"/>
        <v>250</v>
      </c>
      <c r="Z27" s="10"/>
      <c r="AA27" s="28"/>
    </row>
    <row r="28" spans="15:27" ht="35.1" customHeight="1" x14ac:dyDescent="0.2">
      <c r="O28" s="28">
        <v>23</v>
      </c>
      <c r="P28" s="28">
        <v>21</v>
      </c>
      <c r="Q28" s="8" t="s">
        <v>34</v>
      </c>
      <c r="R28" s="8" t="s">
        <v>27</v>
      </c>
      <c r="S28" s="27">
        <v>0</v>
      </c>
      <c r="T28" s="27">
        <v>0</v>
      </c>
      <c r="U28" s="28">
        <v>0</v>
      </c>
      <c r="V28" s="28">
        <v>0</v>
      </c>
      <c r="W28" s="27">
        <v>120</v>
      </c>
      <c r="X28" s="27">
        <v>130</v>
      </c>
      <c r="Y28" s="27">
        <f t="shared" si="0"/>
        <v>250</v>
      </c>
      <c r="Z28" s="10"/>
      <c r="AA28" s="28"/>
    </row>
    <row r="29" spans="15:27" ht="35.1" customHeight="1" x14ac:dyDescent="0.2">
      <c r="O29" s="28">
        <v>24</v>
      </c>
      <c r="P29" s="28">
        <v>21</v>
      </c>
      <c r="Q29" s="8" t="s">
        <v>35</v>
      </c>
      <c r="R29" s="8" t="s">
        <v>39</v>
      </c>
      <c r="S29" s="27">
        <v>0</v>
      </c>
      <c r="T29" s="27">
        <v>0</v>
      </c>
      <c r="U29" s="27">
        <v>25</v>
      </c>
      <c r="V29" s="27">
        <v>21</v>
      </c>
      <c r="W29" s="27">
        <v>0</v>
      </c>
      <c r="X29" s="27">
        <v>0</v>
      </c>
      <c r="Y29" s="27">
        <f t="shared" si="0"/>
        <v>46</v>
      </c>
      <c r="Z29" s="10"/>
      <c r="AA29" s="28"/>
    </row>
    <row r="30" spans="15:27" ht="35.1" customHeight="1" x14ac:dyDescent="0.2">
      <c r="O30" s="28">
        <v>25</v>
      </c>
      <c r="P30" s="28">
        <v>21</v>
      </c>
      <c r="Q30" s="8" t="s">
        <v>35</v>
      </c>
      <c r="R30" s="8" t="s">
        <v>50</v>
      </c>
      <c r="S30" s="27">
        <v>0</v>
      </c>
      <c r="T30" s="27">
        <v>0</v>
      </c>
      <c r="U30" s="27">
        <v>25</v>
      </c>
      <c r="V30" s="27">
        <v>21</v>
      </c>
      <c r="W30" s="27">
        <v>0</v>
      </c>
      <c r="X30" s="27">
        <v>0</v>
      </c>
      <c r="Y30" s="27">
        <f t="shared" si="0"/>
        <v>46</v>
      </c>
      <c r="Z30" s="10"/>
      <c r="AA30" s="7"/>
    </row>
    <row r="31" spans="15:27" ht="35.1" customHeight="1" x14ac:dyDescent="0.2">
      <c r="O31" s="28">
        <v>26</v>
      </c>
      <c r="P31" s="28">
        <v>21</v>
      </c>
      <c r="Q31" s="8" t="s">
        <v>36</v>
      </c>
      <c r="R31" s="8" t="s">
        <v>49</v>
      </c>
      <c r="S31" s="27">
        <v>0</v>
      </c>
      <c r="T31" s="27">
        <v>0</v>
      </c>
      <c r="U31" s="9">
        <v>0</v>
      </c>
      <c r="V31" s="9">
        <v>0</v>
      </c>
      <c r="W31" s="9">
        <v>80</v>
      </c>
      <c r="X31" s="9">
        <v>70</v>
      </c>
      <c r="Y31" s="27">
        <f t="shared" si="0"/>
        <v>150</v>
      </c>
      <c r="Z31" s="10"/>
      <c r="AA31" s="7"/>
    </row>
    <row r="32" spans="15:27" ht="35.1" customHeight="1" x14ac:dyDescent="0.2">
      <c r="O32" s="28">
        <v>27</v>
      </c>
      <c r="P32" s="7">
        <v>26</v>
      </c>
      <c r="Q32" s="8" t="s">
        <v>37</v>
      </c>
      <c r="R32" s="8" t="s">
        <v>43</v>
      </c>
      <c r="S32" s="27">
        <v>0</v>
      </c>
      <c r="T32" s="27">
        <v>0</v>
      </c>
      <c r="U32" s="27">
        <v>0</v>
      </c>
      <c r="V32" s="27">
        <v>0</v>
      </c>
      <c r="W32" s="9">
        <v>7</v>
      </c>
      <c r="X32" s="9">
        <v>20</v>
      </c>
      <c r="Y32" s="27">
        <f t="shared" si="0"/>
        <v>27</v>
      </c>
      <c r="Z32" s="10"/>
      <c r="AA32" s="7"/>
    </row>
    <row r="33" spans="15:27" ht="35.1" customHeight="1" x14ac:dyDescent="0.2">
      <c r="O33" s="28">
        <v>28</v>
      </c>
      <c r="P33" s="7">
        <v>26</v>
      </c>
      <c r="Q33" s="8" t="s">
        <v>37</v>
      </c>
      <c r="R33" s="8" t="s">
        <v>27</v>
      </c>
      <c r="S33" s="27">
        <v>0</v>
      </c>
      <c r="T33" s="27">
        <v>0</v>
      </c>
      <c r="U33" s="27">
        <v>0</v>
      </c>
      <c r="V33" s="27">
        <v>0</v>
      </c>
      <c r="W33" s="9">
        <v>7</v>
      </c>
      <c r="X33" s="9">
        <v>20</v>
      </c>
      <c r="Y33" s="27">
        <f t="shared" si="0"/>
        <v>27</v>
      </c>
      <c r="Z33" s="10"/>
      <c r="AA33" s="7"/>
    </row>
    <row r="34" spans="15:27" x14ac:dyDescent="0.2">
      <c r="O34" s="76" t="s">
        <v>23</v>
      </c>
      <c r="P34" s="77"/>
      <c r="Q34" s="77"/>
      <c r="R34" s="78"/>
      <c r="S34" s="11">
        <f>SUM(S6:S33)</f>
        <v>0</v>
      </c>
      <c r="T34" s="11">
        <f>SUM(T6:T33)</f>
        <v>0</v>
      </c>
      <c r="U34" s="11">
        <f>SUM(U6:U33)</f>
        <v>471</v>
      </c>
      <c r="V34" s="26">
        <f t="shared" ref="V34:X34" si="2">SUM(V6:V33)</f>
        <v>285</v>
      </c>
      <c r="W34" s="26">
        <f t="shared" si="2"/>
        <v>670</v>
      </c>
      <c r="X34" s="26">
        <f t="shared" si="2"/>
        <v>378</v>
      </c>
      <c r="Y34" s="63">
        <f>SUM(Y6:Y33)</f>
        <v>1804</v>
      </c>
      <c r="Z34" s="63">
        <v>0</v>
      </c>
      <c r="AA34" s="64">
        <v>0</v>
      </c>
    </row>
    <row r="35" spans="15:27" x14ac:dyDescent="0.2">
      <c r="O35" s="65" t="s">
        <v>24</v>
      </c>
      <c r="P35" s="66"/>
      <c r="Q35" s="66"/>
      <c r="R35" s="66"/>
      <c r="S35" s="66"/>
      <c r="T35" s="66"/>
      <c r="U35" s="66"/>
      <c r="V35" s="66"/>
      <c r="W35" s="66"/>
      <c r="X35" s="67"/>
      <c r="Y35" s="64"/>
      <c r="Z35" s="64"/>
      <c r="AA35" s="64"/>
    </row>
    <row r="36" spans="15:27" x14ac:dyDescent="0.2"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3"/>
      <c r="Z36" s="13"/>
      <c r="AA36" s="13"/>
    </row>
  </sheetData>
  <autoFilter ref="O4:AA35">
    <filterColumn colId="6" showButton="0"/>
  </autoFilter>
  <mergeCells count="40">
    <mergeCell ref="A1:M1"/>
    <mergeCell ref="O1:AA1"/>
    <mergeCell ref="A2:M2"/>
    <mergeCell ref="O2:AA2"/>
    <mergeCell ref="A3:M3"/>
    <mergeCell ref="O3:AA3"/>
    <mergeCell ref="M4:M5"/>
    <mergeCell ref="A4:A5"/>
    <mergeCell ref="B4:B5"/>
    <mergeCell ref="C4:C5"/>
    <mergeCell ref="D4:D5"/>
    <mergeCell ref="E4:E5"/>
    <mergeCell ref="F4:F5"/>
    <mergeCell ref="G4:H4"/>
    <mergeCell ref="I4:I5"/>
    <mergeCell ref="J4:J5"/>
    <mergeCell ref="K4:K5"/>
    <mergeCell ref="L4:L5"/>
    <mergeCell ref="AA4:AA5"/>
    <mergeCell ref="O4:O5"/>
    <mergeCell ref="P4:P5"/>
    <mergeCell ref="Q4:Q5"/>
    <mergeCell ref="R4:R5"/>
    <mergeCell ref="S4:S5"/>
    <mergeCell ref="T4:T5"/>
    <mergeCell ref="U4:V4"/>
    <mergeCell ref="W4:W5"/>
    <mergeCell ref="X4:X5"/>
    <mergeCell ref="Y4:Y5"/>
    <mergeCell ref="Z4:Z5"/>
    <mergeCell ref="A8:D8"/>
    <mergeCell ref="K8:K9"/>
    <mergeCell ref="L8:L9"/>
    <mergeCell ref="M8:M9"/>
    <mergeCell ref="A9:J9"/>
    <mergeCell ref="O34:R34"/>
    <mergeCell ref="Y34:Y35"/>
    <mergeCell ref="Z34:Z35"/>
    <mergeCell ref="AA34:AA35"/>
    <mergeCell ref="O35:X35"/>
  </mergeCells>
  <printOptions horizontalCentered="1"/>
  <pageMargins left="0.70866141732283472" right="0.70866141732283472" top="0.94488188976377963" bottom="0.74803149606299213" header="0.31496062992125984" footer="0.31496062992125984"/>
  <pageSetup scale="64" fitToHeight="6" orientation="landscape" r:id="rId1"/>
  <headerFooter>
    <oddHeader xml:space="preserve">&amp;L&amp;G&amp;C&amp;"-,Negrita"
</oddHeader>
    <oddFooter xml:space="preserve">&amp;LCircuito Guizar y Valenia No. 147
Colonia Reserva Territorial
Xalapa-Veracruz 91096&amp;RTel. 01 (228) 841 13 71 
</oddFooter>
  </headerFooter>
  <rowBreaks count="1" manualBreakCount="1">
    <brk id="15" min="14" max="26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1"/>
  <sheetViews>
    <sheetView showGridLines="0" view="pageBreakPreview" topLeftCell="I1" zoomScaleNormal="90" zoomScaleSheetLayoutView="100" workbookViewId="0">
      <selection activeCell="L58" sqref="L58"/>
    </sheetView>
  </sheetViews>
  <sheetFormatPr baseColWidth="10" defaultRowHeight="12.75" x14ac:dyDescent="0.2"/>
  <cols>
    <col min="1" max="2" width="11.42578125" style="5"/>
    <col min="3" max="3" width="22.140625" style="5" customWidth="1"/>
    <col min="4" max="4" width="14.7109375" style="5" bestFit="1" customWidth="1"/>
    <col min="5" max="10" width="11.42578125" style="5"/>
    <col min="11" max="12" width="19.42578125" style="5" customWidth="1"/>
    <col min="13" max="16" width="11.42578125" style="5"/>
    <col min="17" max="17" width="21" style="5" customWidth="1"/>
    <col min="18" max="18" width="19.42578125" style="5" bestFit="1" customWidth="1"/>
    <col min="19" max="16384" width="11.42578125" style="5"/>
  </cols>
  <sheetData>
    <row r="1" spans="1:27" ht="15" customHeight="1" x14ac:dyDescent="0.2">
      <c r="A1" s="81" t="s">
        <v>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O1" s="81" t="s">
        <v>8</v>
      </c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</row>
    <row r="2" spans="1:27" ht="15" customHeight="1" x14ac:dyDescent="0.2">
      <c r="A2" s="81" t="s">
        <v>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O2" s="81" t="s">
        <v>10</v>
      </c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</row>
    <row r="3" spans="1:27" ht="15" customHeight="1" x14ac:dyDescent="0.2">
      <c r="A3" s="82" t="s">
        <v>51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O3" s="82" t="s">
        <v>51</v>
      </c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</row>
    <row r="4" spans="1:27" ht="35.25" customHeight="1" x14ac:dyDescent="0.2">
      <c r="A4" s="80" t="s">
        <v>11</v>
      </c>
      <c r="B4" s="80" t="s">
        <v>12</v>
      </c>
      <c r="C4" s="80" t="s">
        <v>13</v>
      </c>
      <c r="D4" s="80" t="s">
        <v>14</v>
      </c>
      <c r="E4" s="80" t="s">
        <v>15</v>
      </c>
      <c r="F4" s="80" t="s">
        <v>16</v>
      </c>
      <c r="G4" s="80" t="s">
        <v>17</v>
      </c>
      <c r="H4" s="80"/>
      <c r="I4" s="80" t="s">
        <v>18</v>
      </c>
      <c r="J4" s="80" t="s">
        <v>19</v>
      </c>
      <c r="K4" s="79" t="s">
        <v>20</v>
      </c>
      <c r="L4" s="79" t="s">
        <v>21</v>
      </c>
      <c r="M4" s="79" t="s">
        <v>22</v>
      </c>
      <c r="O4" s="80" t="s">
        <v>11</v>
      </c>
      <c r="P4" s="80" t="s">
        <v>12</v>
      </c>
      <c r="Q4" s="80" t="s">
        <v>13</v>
      </c>
      <c r="R4" s="80" t="s">
        <v>14</v>
      </c>
      <c r="S4" s="80" t="s">
        <v>15</v>
      </c>
      <c r="T4" s="80" t="s">
        <v>16</v>
      </c>
      <c r="U4" s="80" t="s">
        <v>17</v>
      </c>
      <c r="V4" s="80"/>
      <c r="W4" s="80" t="s">
        <v>18</v>
      </c>
      <c r="X4" s="80" t="s">
        <v>19</v>
      </c>
      <c r="Y4" s="79" t="s">
        <v>20</v>
      </c>
      <c r="Z4" s="79" t="s">
        <v>21</v>
      </c>
      <c r="AA4" s="79" t="s">
        <v>22</v>
      </c>
    </row>
    <row r="5" spans="1:27" ht="31.5" customHeight="1" x14ac:dyDescent="0.2">
      <c r="A5" s="80"/>
      <c r="B5" s="80"/>
      <c r="C5" s="80"/>
      <c r="D5" s="80"/>
      <c r="E5" s="80"/>
      <c r="F5" s="80"/>
      <c r="G5" s="18" t="s">
        <v>15</v>
      </c>
      <c r="H5" s="18" t="s">
        <v>16</v>
      </c>
      <c r="I5" s="80"/>
      <c r="J5" s="80"/>
      <c r="K5" s="79"/>
      <c r="L5" s="79"/>
      <c r="M5" s="79"/>
      <c r="O5" s="80"/>
      <c r="P5" s="80"/>
      <c r="Q5" s="80"/>
      <c r="R5" s="80"/>
      <c r="S5" s="80"/>
      <c r="T5" s="80"/>
      <c r="U5" s="18" t="s">
        <v>15</v>
      </c>
      <c r="V5" s="18" t="s">
        <v>16</v>
      </c>
      <c r="W5" s="80"/>
      <c r="X5" s="80"/>
      <c r="Y5" s="79"/>
      <c r="Z5" s="79"/>
      <c r="AA5" s="79"/>
    </row>
    <row r="6" spans="1:27" ht="35.1" customHeight="1" x14ac:dyDescent="0.2">
      <c r="A6" s="17">
        <v>1</v>
      </c>
      <c r="B6" s="17"/>
      <c r="C6" s="8"/>
      <c r="D6" s="8"/>
      <c r="E6" s="16"/>
      <c r="F6" s="16"/>
      <c r="G6" s="16"/>
      <c r="H6" s="16"/>
      <c r="I6" s="16"/>
      <c r="J6" s="16"/>
      <c r="K6" s="16"/>
      <c r="L6" s="10"/>
      <c r="M6" s="17"/>
      <c r="O6" s="17">
        <v>1</v>
      </c>
      <c r="P6" s="17">
        <v>4</v>
      </c>
      <c r="Q6" s="8" t="s">
        <v>52</v>
      </c>
      <c r="R6" s="8" t="s">
        <v>41</v>
      </c>
      <c r="S6" s="16">
        <v>25</v>
      </c>
      <c r="T6" s="16">
        <v>1</v>
      </c>
      <c r="U6" s="16">
        <v>0</v>
      </c>
      <c r="V6" s="16">
        <v>0</v>
      </c>
      <c r="W6" s="16">
        <v>0</v>
      </c>
      <c r="X6" s="16">
        <v>0</v>
      </c>
      <c r="Y6" s="16">
        <f t="shared" ref="Y6:Y37" si="0">SUM(S6:X6)</f>
        <v>26</v>
      </c>
      <c r="Z6" s="10"/>
      <c r="AA6" s="17"/>
    </row>
    <row r="7" spans="1:27" ht="35.1" customHeight="1" x14ac:dyDescent="0.2">
      <c r="A7" s="17">
        <v>2</v>
      </c>
      <c r="B7" s="17"/>
      <c r="C7" s="8"/>
      <c r="D7" s="8"/>
      <c r="E7" s="16"/>
      <c r="F7" s="16"/>
      <c r="G7" s="16"/>
      <c r="H7" s="16"/>
      <c r="I7" s="16"/>
      <c r="J7" s="16"/>
      <c r="K7" s="16"/>
      <c r="L7" s="10"/>
      <c r="M7" s="17"/>
      <c r="O7" s="28">
        <v>2</v>
      </c>
      <c r="P7" s="17">
        <v>4</v>
      </c>
      <c r="Q7" s="8" t="s">
        <v>52</v>
      </c>
      <c r="R7" s="8" t="s">
        <v>27</v>
      </c>
      <c r="S7" s="27">
        <v>25</v>
      </c>
      <c r="T7" s="27">
        <v>1</v>
      </c>
      <c r="U7" s="27">
        <v>0</v>
      </c>
      <c r="V7" s="27">
        <v>0</v>
      </c>
      <c r="W7" s="27">
        <v>0</v>
      </c>
      <c r="X7" s="27">
        <v>0</v>
      </c>
      <c r="Y7" s="16">
        <f t="shared" si="0"/>
        <v>26</v>
      </c>
      <c r="Z7" s="10"/>
      <c r="AA7" s="17"/>
    </row>
    <row r="8" spans="1:27" ht="35.1" customHeight="1" x14ac:dyDescent="0.2">
      <c r="A8" s="76" t="s">
        <v>23</v>
      </c>
      <c r="B8" s="77"/>
      <c r="C8" s="77"/>
      <c r="D8" s="78"/>
      <c r="E8" s="16">
        <f t="shared" ref="E8:K8" si="1">SUM(E6:E7)</f>
        <v>0</v>
      </c>
      <c r="F8" s="16">
        <f t="shared" si="1"/>
        <v>0</v>
      </c>
      <c r="G8" s="16">
        <f t="shared" si="1"/>
        <v>0</v>
      </c>
      <c r="H8" s="16">
        <f t="shared" si="1"/>
        <v>0</v>
      </c>
      <c r="I8" s="16">
        <f t="shared" si="1"/>
        <v>0</v>
      </c>
      <c r="J8" s="16">
        <f t="shared" si="1"/>
        <v>0</v>
      </c>
      <c r="K8" s="71">
        <f t="shared" si="1"/>
        <v>0</v>
      </c>
      <c r="L8" s="71"/>
      <c r="M8" s="72">
        <f>SUM(M6:M7)</f>
        <v>0</v>
      </c>
      <c r="O8" s="28">
        <v>3</v>
      </c>
      <c r="P8" s="17">
        <v>4</v>
      </c>
      <c r="Q8" s="8" t="s">
        <v>52</v>
      </c>
      <c r="R8" s="8" t="s">
        <v>53</v>
      </c>
      <c r="S8" s="27">
        <v>25</v>
      </c>
      <c r="T8" s="27">
        <v>1</v>
      </c>
      <c r="U8" s="27">
        <v>0</v>
      </c>
      <c r="V8" s="27">
        <v>0</v>
      </c>
      <c r="W8" s="27">
        <v>0</v>
      </c>
      <c r="X8" s="27">
        <v>0</v>
      </c>
      <c r="Y8" s="16">
        <f t="shared" si="0"/>
        <v>26</v>
      </c>
      <c r="Z8" s="10"/>
      <c r="AA8" s="17"/>
    </row>
    <row r="9" spans="1:27" ht="35.1" customHeight="1" x14ac:dyDescent="0.2">
      <c r="A9" s="65" t="s">
        <v>24</v>
      </c>
      <c r="B9" s="66"/>
      <c r="C9" s="66"/>
      <c r="D9" s="66"/>
      <c r="E9" s="66"/>
      <c r="F9" s="66"/>
      <c r="G9" s="66"/>
      <c r="H9" s="66"/>
      <c r="I9" s="66"/>
      <c r="J9" s="67"/>
      <c r="K9" s="72"/>
      <c r="L9" s="72"/>
      <c r="M9" s="72"/>
      <c r="O9" s="28">
        <v>4</v>
      </c>
      <c r="P9" s="17">
        <v>4</v>
      </c>
      <c r="Q9" s="8" t="s">
        <v>52</v>
      </c>
      <c r="R9" s="8" t="s">
        <v>54</v>
      </c>
      <c r="S9" s="27">
        <v>25</v>
      </c>
      <c r="T9" s="27">
        <v>1</v>
      </c>
      <c r="U9" s="27">
        <v>0</v>
      </c>
      <c r="V9" s="27">
        <v>0</v>
      </c>
      <c r="W9" s="27">
        <v>0</v>
      </c>
      <c r="X9" s="27">
        <v>0</v>
      </c>
      <c r="Y9" s="16">
        <f t="shared" si="0"/>
        <v>26</v>
      </c>
      <c r="Z9" s="10"/>
      <c r="AA9" s="17"/>
    </row>
    <row r="10" spans="1:27" ht="35.1" customHeight="1" x14ac:dyDescent="0.2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19"/>
      <c r="L10" s="19"/>
      <c r="M10" s="19"/>
      <c r="O10" s="28">
        <v>5</v>
      </c>
      <c r="P10" s="28">
        <v>8</v>
      </c>
      <c r="Q10" s="8" t="s">
        <v>55</v>
      </c>
      <c r="R10" s="8" t="s">
        <v>56</v>
      </c>
      <c r="S10" s="27">
        <v>0</v>
      </c>
      <c r="T10" s="27">
        <v>0</v>
      </c>
      <c r="U10" s="27">
        <v>0</v>
      </c>
      <c r="V10" s="27">
        <v>0</v>
      </c>
      <c r="W10" s="27">
        <v>147</v>
      </c>
      <c r="X10" s="27">
        <v>37</v>
      </c>
      <c r="Y10" s="27">
        <f t="shared" si="0"/>
        <v>184</v>
      </c>
      <c r="Z10" s="10"/>
      <c r="AA10" s="28"/>
    </row>
    <row r="11" spans="1:27" ht="35.1" customHeight="1" x14ac:dyDescent="0.2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19"/>
      <c r="L11" s="19"/>
      <c r="M11" s="19"/>
      <c r="O11" s="28">
        <v>6</v>
      </c>
      <c r="P11" s="28">
        <v>8</v>
      </c>
      <c r="Q11" s="8" t="s">
        <v>55</v>
      </c>
      <c r="R11" s="8" t="s">
        <v>41</v>
      </c>
      <c r="S11" s="27">
        <v>0</v>
      </c>
      <c r="T11" s="27">
        <v>0</v>
      </c>
      <c r="U11" s="27">
        <v>0</v>
      </c>
      <c r="V11" s="27">
        <v>0</v>
      </c>
      <c r="W11" s="27">
        <v>147</v>
      </c>
      <c r="X11" s="27">
        <v>37</v>
      </c>
      <c r="Y11" s="27">
        <f t="shared" si="0"/>
        <v>184</v>
      </c>
      <c r="Z11" s="10"/>
      <c r="AA11" s="28"/>
    </row>
    <row r="12" spans="1:27" ht="35.1" customHeight="1" x14ac:dyDescent="0.2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19"/>
      <c r="L12" s="19"/>
      <c r="M12" s="19"/>
      <c r="O12" s="28">
        <v>7</v>
      </c>
      <c r="P12" s="28">
        <v>8</v>
      </c>
      <c r="Q12" s="8" t="s">
        <v>55</v>
      </c>
      <c r="R12" s="8" t="s">
        <v>57</v>
      </c>
      <c r="S12" s="27">
        <v>0</v>
      </c>
      <c r="T12" s="27">
        <v>0</v>
      </c>
      <c r="U12" s="27">
        <v>0</v>
      </c>
      <c r="V12" s="27">
        <v>0</v>
      </c>
      <c r="W12" s="27">
        <v>147</v>
      </c>
      <c r="X12" s="27">
        <v>37</v>
      </c>
      <c r="Y12" s="27">
        <f t="shared" si="0"/>
        <v>184</v>
      </c>
      <c r="Z12" s="10"/>
      <c r="AA12" s="28"/>
    </row>
    <row r="13" spans="1:27" ht="35.1" customHeight="1" x14ac:dyDescent="0.2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19"/>
      <c r="L13" s="19"/>
      <c r="M13" s="19"/>
      <c r="O13" s="28">
        <v>8</v>
      </c>
      <c r="P13" s="28">
        <v>8</v>
      </c>
      <c r="Q13" s="8" t="s">
        <v>58</v>
      </c>
      <c r="R13" s="8" t="s">
        <v>27</v>
      </c>
      <c r="S13" s="27">
        <v>0</v>
      </c>
      <c r="T13" s="27">
        <v>0</v>
      </c>
      <c r="U13" s="27">
        <v>0</v>
      </c>
      <c r="V13" s="27">
        <v>0</v>
      </c>
      <c r="W13" s="27">
        <v>7</v>
      </c>
      <c r="X13" s="27">
        <v>25</v>
      </c>
      <c r="Y13" s="27">
        <f t="shared" si="0"/>
        <v>32</v>
      </c>
      <c r="Z13" s="10"/>
      <c r="AA13" s="28"/>
    </row>
    <row r="14" spans="1:27" ht="35.1" customHeight="1" x14ac:dyDescent="0.2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19"/>
      <c r="L14" s="19"/>
      <c r="M14" s="19"/>
      <c r="O14" s="28">
        <v>9</v>
      </c>
      <c r="P14" s="28">
        <v>8</v>
      </c>
      <c r="Q14" s="8" t="s">
        <v>58</v>
      </c>
      <c r="R14" s="8" t="s">
        <v>41</v>
      </c>
      <c r="S14" s="27">
        <v>0</v>
      </c>
      <c r="T14" s="27">
        <v>0</v>
      </c>
      <c r="U14" s="27">
        <v>0</v>
      </c>
      <c r="V14" s="27">
        <v>0</v>
      </c>
      <c r="W14" s="27">
        <v>7</v>
      </c>
      <c r="X14" s="27">
        <v>25</v>
      </c>
      <c r="Y14" s="27">
        <f t="shared" si="0"/>
        <v>32</v>
      </c>
      <c r="Z14" s="10"/>
      <c r="AA14" s="28"/>
    </row>
    <row r="15" spans="1:27" ht="35.1" customHeight="1" x14ac:dyDescent="0.2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19"/>
      <c r="L15" s="19"/>
      <c r="M15" s="19"/>
      <c r="O15" s="28">
        <v>10</v>
      </c>
      <c r="P15" s="28">
        <v>11</v>
      </c>
      <c r="Q15" s="8" t="s">
        <v>59</v>
      </c>
      <c r="R15" s="32" t="s">
        <v>60</v>
      </c>
      <c r="S15" s="27">
        <v>0</v>
      </c>
      <c r="T15" s="27">
        <v>0</v>
      </c>
      <c r="U15" s="27">
        <v>0</v>
      </c>
      <c r="V15" s="27">
        <v>0</v>
      </c>
      <c r="W15" s="27">
        <v>12</v>
      </c>
      <c r="X15" s="27">
        <v>12</v>
      </c>
      <c r="Y15" s="27">
        <f t="shared" si="0"/>
        <v>24</v>
      </c>
      <c r="Z15" s="10"/>
      <c r="AA15" s="28"/>
    </row>
    <row r="16" spans="1:27" ht="35.1" customHeight="1" x14ac:dyDescent="0.2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19"/>
      <c r="L16" s="19"/>
      <c r="M16" s="19"/>
      <c r="O16" s="28">
        <v>11</v>
      </c>
      <c r="P16" s="28">
        <v>11</v>
      </c>
      <c r="Q16" s="8" t="s">
        <v>59</v>
      </c>
      <c r="R16" s="8" t="s">
        <v>27</v>
      </c>
      <c r="S16" s="27">
        <v>0</v>
      </c>
      <c r="T16" s="27">
        <v>0</v>
      </c>
      <c r="U16" s="27">
        <v>0</v>
      </c>
      <c r="V16" s="27">
        <v>0</v>
      </c>
      <c r="W16" s="27">
        <v>12</v>
      </c>
      <c r="X16" s="27">
        <v>12</v>
      </c>
      <c r="Y16" s="27">
        <f t="shared" si="0"/>
        <v>24</v>
      </c>
      <c r="Z16" s="10"/>
      <c r="AA16" s="28"/>
    </row>
    <row r="17" spans="1:27" ht="35.1" customHeight="1" x14ac:dyDescent="0.2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19"/>
      <c r="L17" s="19"/>
      <c r="M17" s="19"/>
      <c r="O17" s="28">
        <v>12</v>
      </c>
      <c r="P17" s="28">
        <v>11</v>
      </c>
      <c r="Q17" s="8" t="s">
        <v>59</v>
      </c>
      <c r="R17" s="8" t="s">
        <v>41</v>
      </c>
      <c r="S17" s="27">
        <v>0</v>
      </c>
      <c r="T17" s="27">
        <v>0</v>
      </c>
      <c r="U17" s="27">
        <v>0</v>
      </c>
      <c r="V17" s="27">
        <v>0</v>
      </c>
      <c r="W17" s="27">
        <v>12</v>
      </c>
      <c r="X17" s="27">
        <v>12</v>
      </c>
      <c r="Y17" s="27">
        <f t="shared" si="0"/>
        <v>24</v>
      </c>
      <c r="Z17" s="10"/>
      <c r="AA17" s="28"/>
    </row>
    <row r="18" spans="1:27" ht="35.1" customHeight="1" x14ac:dyDescent="0.2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19"/>
      <c r="L18" s="19"/>
      <c r="M18" s="19"/>
      <c r="O18" s="28">
        <v>13</v>
      </c>
      <c r="P18" s="28">
        <v>12</v>
      </c>
      <c r="Q18" s="8" t="s">
        <v>61</v>
      </c>
      <c r="R18" s="8" t="s">
        <v>62</v>
      </c>
      <c r="S18" s="27">
        <v>0</v>
      </c>
      <c r="T18" s="27">
        <v>0</v>
      </c>
      <c r="U18" s="27">
        <v>0</v>
      </c>
      <c r="V18" s="27">
        <v>0</v>
      </c>
      <c r="W18" s="27">
        <v>240</v>
      </c>
      <c r="X18" s="27">
        <v>10</v>
      </c>
      <c r="Y18" s="27">
        <f t="shared" si="0"/>
        <v>250</v>
      </c>
      <c r="Z18" s="10"/>
      <c r="AA18" s="28"/>
    </row>
    <row r="19" spans="1:27" ht="35.1" customHeight="1" x14ac:dyDescent="0.2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19"/>
      <c r="L19" s="19"/>
      <c r="M19" s="19"/>
      <c r="O19" s="28">
        <v>14</v>
      </c>
      <c r="P19" s="28">
        <v>12</v>
      </c>
      <c r="Q19" s="8" t="s">
        <v>61</v>
      </c>
      <c r="R19" s="8" t="s">
        <v>43</v>
      </c>
      <c r="S19" s="27">
        <v>0</v>
      </c>
      <c r="T19" s="27">
        <v>0</v>
      </c>
      <c r="U19" s="27">
        <v>0</v>
      </c>
      <c r="V19" s="27">
        <v>0</v>
      </c>
      <c r="W19" s="27">
        <v>240</v>
      </c>
      <c r="X19" s="27">
        <v>10</v>
      </c>
      <c r="Y19" s="27">
        <f t="shared" si="0"/>
        <v>250</v>
      </c>
      <c r="Z19" s="10"/>
      <c r="AA19" s="28"/>
    </row>
    <row r="20" spans="1:27" ht="35.1" customHeight="1" x14ac:dyDescent="0.2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19"/>
      <c r="L20" s="19"/>
      <c r="M20" s="19"/>
      <c r="O20" s="28">
        <v>15</v>
      </c>
      <c r="P20" s="28">
        <v>13</v>
      </c>
      <c r="Q20" s="8" t="s">
        <v>63</v>
      </c>
      <c r="R20" s="8" t="s">
        <v>60</v>
      </c>
      <c r="S20" s="27">
        <v>0</v>
      </c>
      <c r="T20" s="27">
        <v>0</v>
      </c>
      <c r="U20" s="27">
        <v>0</v>
      </c>
      <c r="V20" s="27">
        <v>0</v>
      </c>
      <c r="W20" s="27">
        <v>2</v>
      </c>
      <c r="X20" s="27">
        <v>28</v>
      </c>
      <c r="Y20" s="27">
        <f t="shared" si="0"/>
        <v>30</v>
      </c>
      <c r="Z20" s="10"/>
      <c r="AA20" s="28"/>
    </row>
    <row r="21" spans="1:27" ht="35.1" customHeight="1" x14ac:dyDescent="0.2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19"/>
      <c r="L21" s="19"/>
      <c r="M21" s="19"/>
      <c r="O21" s="28">
        <v>16</v>
      </c>
      <c r="P21" s="28">
        <v>13</v>
      </c>
      <c r="Q21" s="8" t="s">
        <v>63</v>
      </c>
      <c r="R21" s="8" t="s">
        <v>27</v>
      </c>
      <c r="S21" s="27">
        <v>0</v>
      </c>
      <c r="T21" s="27">
        <v>0</v>
      </c>
      <c r="U21" s="27">
        <v>0</v>
      </c>
      <c r="V21" s="27">
        <v>0</v>
      </c>
      <c r="W21" s="27">
        <v>2</v>
      </c>
      <c r="X21" s="27">
        <v>28</v>
      </c>
      <c r="Y21" s="27">
        <f t="shared" si="0"/>
        <v>30</v>
      </c>
      <c r="Z21" s="10"/>
      <c r="AA21" s="28"/>
    </row>
    <row r="22" spans="1:27" ht="35.1" customHeight="1" x14ac:dyDescent="0.2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19"/>
      <c r="L22" s="19"/>
      <c r="M22" s="19"/>
      <c r="O22" s="28">
        <v>17</v>
      </c>
      <c r="P22" s="28">
        <v>13</v>
      </c>
      <c r="Q22" s="8" t="s">
        <v>63</v>
      </c>
      <c r="R22" s="8" t="s">
        <v>41</v>
      </c>
      <c r="S22" s="27">
        <v>0</v>
      </c>
      <c r="T22" s="27">
        <v>0</v>
      </c>
      <c r="U22" s="27">
        <v>0</v>
      </c>
      <c r="V22" s="27">
        <v>0</v>
      </c>
      <c r="W22" s="27">
        <v>2</v>
      </c>
      <c r="X22" s="27">
        <v>28</v>
      </c>
      <c r="Y22" s="27">
        <f t="shared" si="0"/>
        <v>30</v>
      </c>
      <c r="Z22" s="10"/>
      <c r="AA22" s="28"/>
    </row>
    <row r="23" spans="1:27" ht="35.1" customHeight="1" x14ac:dyDescent="0.2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19"/>
      <c r="L23" s="19"/>
      <c r="M23" s="19"/>
      <c r="O23" s="28">
        <v>18</v>
      </c>
      <c r="P23" s="28">
        <v>13</v>
      </c>
      <c r="Q23" s="8" t="s">
        <v>64</v>
      </c>
      <c r="R23" s="8" t="s">
        <v>57</v>
      </c>
      <c r="S23" s="27">
        <v>0</v>
      </c>
      <c r="T23" s="27">
        <v>0</v>
      </c>
      <c r="U23" s="27">
        <v>0</v>
      </c>
      <c r="V23" s="27">
        <v>0</v>
      </c>
      <c r="W23" s="27">
        <v>40</v>
      </c>
      <c r="X23" s="27">
        <v>28</v>
      </c>
      <c r="Y23" s="27">
        <f t="shared" si="0"/>
        <v>68</v>
      </c>
      <c r="Z23" s="10"/>
      <c r="AA23" s="28"/>
    </row>
    <row r="24" spans="1:27" ht="35.1" customHeight="1" x14ac:dyDescent="0.2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19"/>
      <c r="L24" s="19"/>
      <c r="M24" s="19"/>
      <c r="O24" s="28">
        <v>19</v>
      </c>
      <c r="P24" s="28">
        <v>13</v>
      </c>
      <c r="Q24" s="8" t="s">
        <v>64</v>
      </c>
      <c r="R24" s="8" t="s">
        <v>56</v>
      </c>
      <c r="S24" s="27">
        <v>0</v>
      </c>
      <c r="T24" s="27">
        <v>0</v>
      </c>
      <c r="U24" s="27">
        <v>0</v>
      </c>
      <c r="V24" s="27">
        <v>0</v>
      </c>
      <c r="W24" s="27">
        <v>40</v>
      </c>
      <c r="X24" s="27">
        <v>28</v>
      </c>
      <c r="Y24" s="27">
        <f t="shared" si="0"/>
        <v>68</v>
      </c>
      <c r="Z24" s="10"/>
      <c r="AA24" s="28"/>
    </row>
    <row r="25" spans="1:27" ht="35.1" customHeight="1" x14ac:dyDescent="0.2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19"/>
      <c r="L25" s="19"/>
      <c r="M25" s="19"/>
      <c r="O25" s="28">
        <v>20</v>
      </c>
      <c r="P25" s="28">
        <v>13</v>
      </c>
      <c r="Q25" s="8" t="s">
        <v>64</v>
      </c>
      <c r="R25" s="8" t="s">
        <v>47</v>
      </c>
      <c r="S25" s="27">
        <v>0</v>
      </c>
      <c r="T25" s="27">
        <v>0</v>
      </c>
      <c r="U25" s="27">
        <v>0</v>
      </c>
      <c r="V25" s="27">
        <v>0</v>
      </c>
      <c r="W25" s="27">
        <v>40</v>
      </c>
      <c r="X25" s="27">
        <v>28</v>
      </c>
      <c r="Y25" s="27">
        <f t="shared" si="0"/>
        <v>68</v>
      </c>
      <c r="Z25" s="10"/>
      <c r="AA25" s="28"/>
    </row>
    <row r="26" spans="1:27" ht="35.1" customHeight="1" x14ac:dyDescent="0.2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19"/>
      <c r="L26" s="19"/>
      <c r="M26" s="19"/>
      <c r="O26" s="28">
        <v>21</v>
      </c>
      <c r="P26" s="28">
        <v>13</v>
      </c>
      <c r="Q26" s="8" t="s">
        <v>64</v>
      </c>
      <c r="R26" s="8" t="s">
        <v>41</v>
      </c>
      <c r="S26" s="27">
        <v>0</v>
      </c>
      <c r="T26" s="27">
        <v>0</v>
      </c>
      <c r="U26" s="27">
        <v>0</v>
      </c>
      <c r="V26" s="27">
        <v>0</v>
      </c>
      <c r="W26" s="27">
        <v>40</v>
      </c>
      <c r="X26" s="27">
        <v>28</v>
      </c>
      <c r="Y26" s="27">
        <f t="shared" si="0"/>
        <v>68</v>
      </c>
      <c r="Z26" s="10"/>
      <c r="AA26" s="28"/>
    </row>
    <row r="27" spans="1:27" ht="35.1" customHeight="1" x14ac:dyDescent="0.2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19"/>
      <c r="L27" s="19"/>
      <c r="M27" s="19"/>
      <c r="O27" s="28">
        <v>22</v>
      </c>
      <c r="P27" s="28">
        <v>13</v>
      </c>
      <c r="Q27" s="8" t="s">
        <v>64</v>
      </c>
      <c r="R27" s="8" t="s">
        <v>65</v>
      </c>
      <c r="S27" s="27">
        <v>0</v>
      </c>
      <c r="T27" s="27">
        <v>0</v>
      </c>
      <c r="U27" s="27">
        <v>0</v>
      </c>
      <c r="V27" s="27">
        <v>0</v>
      </c>
      <c r="W27" s="27">
        <v>40</v>
      </c>
      <c r="X27" s="27">
        <v>28</v>
      </c>
      <c r="Y27" s="27">
        <f t="shared" si="0"/>
        <v>68</v>
      </c>
      <c r="Z27" s="10"/>
      <c r="AA27" s="28"/>
    </row>
    <row r="28" spans="1:27" ht="35.1" customHeight="1" x14ac:dyDescent="0.2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19"/>
      <c r="L28" s="19"/>
      <c r="M28" s="19"/>
      <c r="O28" s="28">
        <v>23</v>
      </c>
      <c r="P28" s="28">
        <v>13</v>
      </c>
      <c r="Q28" s="8" t="s">
        <v>64</v>
      </c>
      <c r="R28" s="8" t="s">
        <v>27</v>
      </c>
      <c r="S28" s="27">
        <v>0</v>
      </c>
      <c r="T28" s="27">
        <v>0</v>
      </c>
      <c r="U28" s="27">
        <v>0</v>
      </c>
      <c r="V28" s="27">
        <v>0</v>
      </c>
      <c r="W28" s="27">
        <v>40</v>
      </c>
      <c r="X28" s="27">
        <v>28</v>
      </c>
      <c r="Y28" s="27">
        <f t="shared" si="0"/>
        <v>68</v>
      </c>
      <c r="Z28" s="10"/>
      <c r="AA28" s="28"/>
    </row>
    <row r="29" spans="1:27" ht="35.1" customHeight="1" x14ac:dyDescent="0.2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19"/>
      <c r="L29" s="19"/>
      <c r="M29" s="19"/>
      <c r="O29" s="28">
        <v>24</v>
      </c>
      <c r="P29" s="28">
        <v>13</v>
      </c>
      <c r="Q29" s="8" t="s">
        <v>64</v>
      </c>
      <c r="R29" s="8" t="s">
        <v>66</v>
      </c>
      <c r="S29" s="27">
        <v>0</v>
      </c>
      <c r="T29" s="27">
        <v>0</v>
      </c>
      <c r="U29" s="27">
        <v>0</v>
      </c>
      <c r="V29" s="27">
        <v>0</v>
      </c>
      <c r="W29" s="27">
        <v>40</v>
      </c>
      <c r="X29" s="27">
        <v>28</v>
      </c>
      <c r="Y29" s="27">
        <f t="shared" si="0"/>
        <v>68</v>
      </c>
      <c r="Z29" s="10"/>
      <c r="AA29" s="28"/>
    </row>
    <row r="30" spans="1:27" ht="35.1" customHeight="1" x14ac:dyDescent="0.2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19"/>
      <c r="L30" s="19"/>
      <c r="M30" s="19"/>
      <c r="O30" s="28">
        <v>25</v>
      </c>
      <c r="P30" s="28">
        <v>15</v>
      </c>
      <c r="Q30" s="8" t="s">
        <v>67</v>
      </c>
      <c r="R30" s="8" t="s">
        <v>57</v>
      </c>
      <c r="S30" s="27">
        <v>0</v>
      </c>
      <c r="T30" s="27">
        <v>0</v>
      </c>
      <c r="U30" s="27">
        <v>5</v>
      </c>
      <c r="V30" s="27">
        <v>11</v>
      </c>
      <c r="W30" s="27">
        <v>0</v>
      </c>
      <c r="X30" s="27">
        <v>0</v>
      </c>
      <c r="Y30" s="27">
        <f t="shared" si="0"/>
        <v>16</v>
      </c>
      <c r="Z30" s="10"/>
      <c r="AA30" s="28"/>
    </row>
    <row r="31" spans="1:27" ht="35.1" customHeight="1" x14ac:dyDescent="0.2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19"/>
      <c r="L31" s="19"/>
      <c r="M31" s="19"/>
      <c r="O31" s="28">
        <v>26</v>
      </c>
      <c r="P31" s="28">
        <v>15</v>
      </c>
      <c r="Q31" s="8" t="s">
        <v>67</v>
      </c>
      <c r="R31" s="8" t="s">
        <v>68</v>
      </c>
      <c r="S31" s="27">
        <v>0</v>
      </c>
      <c r="T31" s="27">
        <v>0</v>
      </c>
      <c r="U31" s="27">
        <v>5</v>
      </c>
      <c r="V31" s="27">
        <v>11</v>
      </c>
      <c r="W31" s="27">
        <v>0</v>
      </c>
      <c r="X31" s="27">
        <v>0</v>
      </c>
      <c r="Y31" s="27">
        <f t="shared" si="0"/>
        <v>16</v>
      </c>
      <c r="Z31" s="10"/>
      <c r="AA31" s="28"/>
    </row>
    <row r="32" spans="1:27" ht="35.1" customHeight="1" x14ac:dyDescent="0.2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19"/>
      <c r="L32" s="19"/>
      <c r="M32" s="19"/>
      <c r="O32" s="28">
        <v>27</v>
      </c>
      <c r="P32" s="28">
        <v>15</v>
      </c>
      <c r="Q32" s="8" t="s">
        <v>67</v>
      </c>
      <c r="R32" s="8" t="s">
        <v>27</v>
      </c>
      <c r="S32" s="27">
        <v>0</v>
      </c>
      <c r="T32" s="27">
        <v>0</v>
      </c>
      <c r="U32" s="27">
        <v>5</v>
      </c>
      <c r="V32" s="27">
        <v>11</v>
      </c>
      <c r="W32" s="27">
        <v>0</v>
      </c>
      <c r="X32" s="27">
        <v>0</v>
      </c>
      <c r="Y32" s="27">
        <f t="shared" si="0"/>
        <v>16</v>
      </c>
      <c r="Z32" s="10"/>
      <c r="AA32" s="28"/>
    </row>
    <row r="33" spans="1:27" ht="35.1" customHeight="1" x14ac:dyDescent="0.2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19"/>
      <c r="L33" s="19"/>
      <c r="M33" s="19"/>
      <c r="O33" s="28">
        <v>28</v>
      </c>
      <c r="P33" s="28">
        <v>15</v>
      </c>
      <c r="Q33" s="8" t="s">
        <v>67</v>
      </c>
      <c r="R33" s="8" t="s">
        <v>47</v>
      </c>
      <c r="S33" s="27">
        <v>0</v>
      </c>
      <c r="T33" s="27">
        <v>0</v>
      </c>
      <c r="U33" s="27">
        <v>5</v>
      </c>
      <c r="V33" s="27">
        <v>11</v>
      </c>
      <c r="W33" s="27">
        <v>0</v>
      </c>
      <c r="X33" s="27">
        <v>0</v>
      </c>
      <c r="Y33" s="27">
        <f t="shared" si="0"/>
        <v>16</v>
      </c>
      <c r="Z33" s="10"/>
      <c r="AA33" s="28"/>
    </row>
    <row r="34" spans="1:27" ht="35.1" customHeight="1" x14ac:dyDescent="0.2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19"/>
      <c r="L34" s="19"/>
      <c r="M34" s="19"/>
      <c r="O34" s="28">
        <v>29</v>
      </c>
      <c r="P34" s="28">
        <v>15</v>
      </c>
      <c r="Q34" s="8" t="s">
        <v>67</v>
      </c>
      <c r="R34" s="8" t="s">
        <v>66</v>
      </c>
      <c r="S34" s="27">
        <v>0</v>
      </c>
      <c r="T34" s="27">
        <v>0</v>
      </c>
      <c r="U34" s="27">
        <v>5</v>
      </c>
      <c r="V34" s="27">
        <v>11</v>
      </c>
      <c r="W34" s="27">
        <v>0</v>
      </c>
      <c r="X34" s="27">
        <v>0</v>
      </c>
      <c r="Y34" s="27">
        <f t="shared" si="0"/>
        <v>16</v>
      </c>
      <c r="Z34" s="10"/>
      <c r="AA34" s="28"/>
    </row>
    <row r="35" spans="1:27" ht="35.1" customHeight="1" x14ac:dyDescent="0.2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19"/>
      <c r="L35" s="19"/>
      <c r="M35" s="19"/>
      <c r="O35" s="28">
        <v>30</v>
      </c>
      <c r="P35" s="28">
        <v>15</v>
      </c>
      <c r="Q35" s="8" t="s">
        <v>67</v>
      </c>
      <c r="R35" s="8" t="s">
        <v>41</v>
      </c>
      <c r="S35" s="27">
        <v>0</v>
      </c>
      <c r="T35" s="27">
        <v>0</v>
      </c>
      <c r="U35" s="27">
        <v>5</v>
      </c>
      <c r="V35" s="27">
        <v>11</v>
      </c>
      <c r="W35" s="27">
        <v>0</v>
      </c>
      <c r="X35" s="27">
        <v>0</v>
      </c>
      <c r="Y35" s="27">
        <f t="shared" si="0"/>
        <v>16</v>
      </c>
      <c r="Z35" s="10"/>
      <c r="AA35" s="28"/>
    </row>
    <row r="36" spans="1:27" ht="35.1" customHeight="1" x14ac:dyDescent="0.2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19"/>
      <c r="L36" s="19"/>
      <c r="M36" s="19"/>
      <c r="O36" s="28">
        <v>31</v>
      </c>
      <c r="P36" s="28">
        <v>15</v>
      </c>
      <c r="Q36" s="8" t="s">
        <v>69</v>
      </c>
      <c r="R36" s="8" t="s">
        <v>60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7">
        <v>27</v>
      </c>
      <c r="Y36" s="27">
        <f t="shared" si="0"/>
        <v>27</v>
      </c>
      <c r="Z36" s="10"/>
      <c r="AA36" s="28"/>
    </row>
    <row r="37" spans="1:27" ht="35.1" customHeight="1" x14ac:dyDescent="0.2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19"/>
      <c r="L37" s="19"/>
      <c r="M37" s="19"/>
      <c r="O37" s="28">
        <v>32</v>
      </c>
      <c r="P37" s="28">
        <v>15</v>
      </c>
      <c r="Q37" s="8" t="s">
        <v>69</v>
      </c>
      <c r="R37" s="8" t="s">
        <v>27</v>
      </c>
      <c r="S37" s="27">
        <v>0</v>
      </c>
      <c r="T37" s="27">
        <v>0</v>
      </c>
      <c r="U37" s="27">
        <v>0</v>
      </c>
      <c r="V37" s="27">
        <v>0</v>
      </c>
      <c r="W37" s="27">
        <v>0</v>
      </c>
      <c r="X37" s="27">
        <v>27</v>
      </c>
      <c r="Y37" s="27">
        <f t="shared" si="0"/>
        <v>27</v>
      </c>
      <c r="Z37" s="10"/>
      <c r="AA37" s="28"/>
    </row>
    <row r="38" spans="1:27" ht="35.1" customHeight="1" x14ac:dyDescent="0.2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19"/>
      <c r="L38" s="19"/>
      <c r="M38" s="19"/>
      <c r="O38" s="28">
        <v>33</v>
      </c>
      <c r="P38" s="28">
        <v>15</v>
      </c>
      <c r="Q38" s="8" t="s">
        <v>69</v>
      </c>
      <c r="R38" s="8" t="s">
        <v>41</v>
      </c>
      <c r="S38" s="27">
        <v>0</v>
      </c>
      <c r="T38" s="27">
        <v>0</v>
      </c>
      <c r="U38" s="27">
        <v>0</v>
      </c>
      <c r="V38" s="27">
        <v>0</v>
      </c>
      <c r="W38" s="27">
        <v>0</v>
      </c>
      <c r="X38" s="27">
        <v>27</v>
      </c>
      <c r="Y38" s="27">
        <f t="shared" ref="Y38:Y58" si="2">SUM(S38:X38)</f>
        <v>27</v>
      </c>
      <c r="Z38" s="10"/>
      <c r="AA38" s="28"/>
    </row>
    <row r="39" spans="1:27" ht="35.1" customHeight="1" x14ac:dyDescent="0.2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19"/>
      <c r="L39" s="19"/>
      <c r="M39" s="19"/>
      <c r="O39" s="28">
        <v>34</v>
      </c>
      <c r="P39" s="28">
        <v>20</v>
      </c>
      <c r="Q39" s="8" t="s">
        <v>70</v>
      </c>
      <c r="R39" s="8" t="s">
        <v>57</v>
      </c>
      <c r="S39" s="27">
        <v>0</v>
      </c>
      <c r="T39" s="27">
        <v>0</v>
      </c>
      <c r="U39" s="27">
        <v>0</v>
      </c>
      <c r="V39" s="27">
        <v>0</v>
      </c>
      <c r="W39" s="27">
        <v>40</v>
      </c>
      <c r="X39" s="27">
        <v>129</v>
      </c>
      <c r="Y39" s="27">
        <f t="shared" si="2"/>
        <v>169</v>
      </c>
      <c r="Z39" s="10"/>
      <c r="AA39" s="28"/>
    </row>
    <row r="40" spans="1:27" ht="35.1" customHeight="1" x14ac:dyDescent="0.2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19"/>
      <c r="L40" s="19"/>
      <c r="M40" s="19"/>
      <c r="O40" s="28">
        <v>35</v>
      </c>
      <c r="P40" s="28">
        <v>20</v>
      </c>
      <c r="Q40" s="8" t="s">
        <v>70</v>
      </c>
      <c r="R40" s="8" t="s">
        <v>66</v>
      </c>
      <c r="S40" s="27">
        <v>0</v>
      </c>
      <c r="T40" s="27">
        <v>0</v>
      </c>
      <c r="U40" s="27">
        <v>0</v>
      </c>
      <c r="V40" s="27">
        <v>0</v>
      </c>
      <c r="W40" s="27">
        <v>40</v>
      </c>
      <c r="X40" s="27">
        <v>129</v>
      </c>
      <c r="Y40" s="27">
        <f t="shared" si="2"/>
        <v>169</v>
      </c>
      <c r="Z40" s="10"/>
      <c r="AA40" s="28"/>
    </row>
    <row r="41" spans="1:27" ht="35.1" customHeight="1" x14ac:dyDescent="0.2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19"/>
      <c r="L41" s="19"/>
      <c r="M41" s="19"/>
      <c r="O41" s="28">
        <v>36</v>
      </c>
      <c r="P41" s="28">
        <v>20</v>
      </c>
      <c r="Q41" s="8" t="s">
        <v>70</v>
      </c>
      <c r="R41" s="8" t="s">
        <v>27</v>
      </c>
      <c r="S41" s="27">
        <v>0</v>
      </c>
      <c r="T41" s="27">
        <v>0</v>
      </c>
      <c r="U41" s="27">
        <v>0</v>
      </c>
      <c r="V41" s="27">
        <v>0</v>
      </c>
      <c r="W41" s="27">
        <v>40</v>
      </c>
      <c r="X41" s="27">
        <v>129</v>
      </c>
      <c r="Y41" s="27">
        <f t="shared" si="2"/>
        <v>169</v>
      </c>
      <c r="Z41" s="10"/>
      <c r="AA41" s="28"/>
    </row>
    <row r="42" spans="1:27" ht="35.1" customHeight="1" x14ac:dyDescent="0.2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19"/>
      <c r="L42" s="19"/>
      <c r="M42" s="19"/>
      <c r="O42" s="28">
        <v>37</v>
      </c>
      <c r="P42" s="28">
        <v>20</v>
      </c>
      <c r="Q42" s="8" t="s">
        <v>70</v>
      </c>
      <c r="R42" s="8" t="s">
        <v>56</v>
      </c>
      <c r="S42" s="27">
        <v>0</v>
      </c>
      <c r="T42" s="27">
        <v>0</v>
      </c>
      <c r="U42" s="27">
        <v>0</v>
      </c>
      <c r="V42" s="27">
        <v>0</v>
      </c>
      <c r="W42" s="27">
        <v>40</v>
      </c>
      <c r="X42" s="27">
        <v>129</v>
      </c>
      <c r="Y42" s="27">
        <f t="shared" si="2"/>
        <v>169</v>
      </c>
      <c r="Z42" s="10"/>
      <c r="AA42" s="28"/>
    </row>
    <row r="43" spans="1:27" ht="35.1" customHeight="1" x14ac:dyDescent="0.2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19"/>
      <c r="L43" s="19"/>
      <c r="M43" s="19"/>
      <c r="O43" s="28">
        <v>38</v>
      </c>
      <c r="P43" s="28">
        <v>20</v>
      </c>
      <c r="Q43" s="8" t="s">
        <v>70</v>
      </c>
      <c r="R43" s="8" t="s">
        <v>65</v>
      </c>
      <c r="S43" s="27">
        <v>0</v>
      </c>
      <c r="T43" s="27">
        <v>0</v>
      </c>
      <c r="U43" s="27">
        <v>0</v>
      </c>
      <c r="V43" s="27">
        <v>0</v>
      </c>
      <c r="W43" s="27">
        <v>40</v>
      </c>
      <c r="X43" s="27">
        <v>129</v>
      </c>
      <c r="Y43" s="27">
        <f t="shared" si="2"/>
        <v>169</v>
      </c>
      <c r="Z43" s="10"/>
      <c r="AA43" s="28"/>
    </row>
    <row r="44" spans="1:27" ht="35.1" customHeight="1" x14ac:dyDescent="0.2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19"/>
      <c r="L44" s="19"/>
      <c r="M44" s="19"/>
      <c r="O44" s="28">
        <v>39</v>
      </c>
      <c r="P44" s="28">
        <v>22</v>
      </c>
      <c r="Q44" s="8" t="s">
        <v>71</v>
      </c>
      <c r="R44" s="8" t="s">
        <v>57</v>
      </c>
      <c r="S44" s="27">
        <v>0</v>
      </c>
      <c r="T44" s="27">
        <v>0</v>
      </c>
      <c r="U44" s="27">
        <v>41</v>
      </c>
      <c r="V44" s="27">
        <v>49</v>
      </c>
      <c r="W44" s="27">
        <v>0</v>
      </c>
      <c r="X44" s="27">
        <v>0</v>
      </c>
      <c r="Y44" s="27">
        <f t="shared" si="2"/>
        <v>90</v>
      </c>
      <c r="Z44" s="10"/>
      <c r="AA44" s="28"/>
    </row>
    <row r="45" spans="1:27" ht="35.1" customHeight="1" x14ac:dyDescent="0.2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19"/>
      <c r="L45" s="19"/>
      <c r="M45" s="19"/>
      <c r="O45" s="28">
        <v>40</v>
      </c>
      <c r="P45" s="28">
        <v>22</v>
      </c>
      <c r="Q45" s="8" t="s">
        <v>71</v>
      </c>
      <c r="R45" s="8" t="s">
        <v>44</v>
      </c>
      <c r="S45" s="27">
        <v>0</v>
      </c>
      <c r="T45" s="27">
        <v>0</v>
      </c>
      <c r="U45" s="27">
        <v>41</v>
      </c>
      <c r="V45" s="27">
        <v>49</v>
      </c>
      <c r="W45" s="27">
        <v>0</v>
      </c>
      <c r="X45" s="27">
        <v>0</v>
      </c>
      <c r="Y45" s="27">
        <f t="shared" si="2"/>
        <v>90</v>
      </c>
      <c r="Z45" s="10"/>
      <c r="AA45" s="28"/>
    </row>
    <row r="46" spans="1:27" ht="35.1" customHeight="1" x14ac:dyDescent="0.2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19"/>
      <c r="L46" s="19"/>
      <c r="M46" s="19"/>
      <c r="O46" s="28">
        <v>41</v>
      </c>
      <c r="P46" s="28">
        <v>22</v>
      </c>
      <c r="Q46" s="8" t="s">
        <v>71</v>
      </c>
      <c r="R46" s="8" t="s">
        <v>65</v>
      </c>
      <c r="S46" s="27">
        <v>0</v>
      </c>
      <c r="T46" s="27">
        <v>0</v>
      </c>
      <c r="U46" s="27">
        <v>41</v>
      </c>
      <c r="V46" s="27">
        <v>49</v>
      </c>
      <c r="W46" s="27">
        <v>0</v>
      </c>
      <c r="X46" s="27">
        <v>0</v>
      </c>
      <c r="Y46" s="27">
        <f t="shared" si="2"/>
        <v>90</v>
      </c>
      <c r="Z46" s="10"/>
      <c r="AA46" s="28"/>
    </row>
    <row r="47" spans="1:27" ht="35.1" customHeight="1" x14ac:dyDescent="0.2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19"/>
      <c r="L47" s="19"/>
      <c r="M47" s="19"/>
      <c r="O47" s="28">
        <v>42</v>
      </c>
      <c r="P47" s="28">
        <v>22</v>
      </c>
      <c r="Q47" s="8" t="s">
        <v>71</v>
      </c>
      <c r="R47" s="8" t="s">
        <v>47</v>
      </c>
      <c r="S47" s="27">
        <v>0</v>
      </c>
      <c r="T47" s="27">
        <v>0</v>
      </c>
      <c r="U47" s="27">
        <v>41</v>
      </c>
      <c r="V47" s="27">
        <v>49</v>
      </c>
      <c r="W47" s="27">
        <v>0</v>
      </c>
      <c r="X47" s="27">
        <v>0</v>
      </c>
      <c r="Y47" s="27">
        <f t="shared" si="2"/>
        <v>90</v>
      </c>
      <c r="Z47" s="10"/>
      <c r="AA47" s="28"/>
    </row>
    <row r="48" spans="1:27" ht="35.1" customHeight="1" x14ac:dyDescent="0.2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19"/>
      <c r="L48" s="19"/>
      <c r="M48" s="19"/>
      <c r="O48" s="28">
        <v>43</v>
      </c>
      <c r="P48" s="28">
        <v>22</v>
      </c>
      <c r="Q48" s="8" t="s">
        <v>71</v>
      </c>
      <c r="R48" s="8" t="s">
        <v>27</v>
      </c>
      <c r="S48" s="27">
        <v>0</v>
      </c>
      <c r="T48" s="27">
        <v>0</v>
      </c>
      <c r="U48" s="27">
        <v>41</v>
      </c>
      <c r="V48" s="27">
        <v>49</v>
      </c>
      <c r="W48" s="27">
        <v>0</v>
      </c>
      <c r="X48" s="27">
        <v>0</v>
      </c>
      <c r="Y48" s="27">
        <f t="shared" si="2"/>
        <v>90</v>
      </c>
      <c r="Z48" s="10"/>
      <c r="AA48" s="28"/>
    </row>
    <row r="49" spans="1:27" ht="35.1" customHeight="1" x14ac:dyDescent="0.2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19"/>
      <c r="L49" s="19"/>
      <c r="M49" s="19"/>
      <c r="O49" s="28">
        <v>44</v>
      </c>
      <c r="P49" s="28">
        <v>22</v>
      </c>
      <c r="Q49" s="8" t="s">
        <v>71</v>
      </c>
      <c r="R49" s="8" t="s">
        <v>56</v>
      </c>
      <c r="S49" s="27">
        <v>0</v>
      </c>
      <c r="T49" s="27">
        <v>0</v>
      </c>
      <c r="U49" s="27">
        <v>41</v>
      </c>
      <c r="V49" s="27">
        <v>49</v>
      </c>
      <c r="W49" s="27">
        <v>0</v>
      </c>
      <c r="X49" s="27">
        <v>0</v>
      </c>
      <c r="Y49" s="27">
        <f t="shared" si="2"/>
        <v>90</v>
      </c>
      <c r="Z49" s="10"/>
      <c r="AA49" s="28"/>
    </row>
    <row r="50" spans="1:27" ht="35.1" customHeight="1" x14ac:dyDescent="0.2">
      <c r="O50" s="28">
        <v>45</v>
      </c>
      <c r="P50" s="17">
        <v>22</v>
      </c>
      <c r="Q50" s="8" t="s">
        <v>71</v>
      </c>
      <c r="R50" s="8" t="s">
        <v>68</v>
      </c>
      <c r="S50" s="27">
        <v>0</v>
      </c>
      <c r="T50" s="27">
        <v>0</v>
      </c>
      <c r="U50" s="27">
        <v>41</v>
      </c>
      <c r="V50" s="27">
        <v>49</v>
      </c>
      <c r="W50" s="27">
        <v>0</v>
      </c>
      <c r="X50" s="27">
        <v>0</v>
      </c>
      <c r="Y50" s="16">
        <f t="shared" si="2"/>
        <v>90</v>
      </c>
      <c r="Z50" s="10"/>
      <c r="AA50" s="17"/>
    </row>
    <row r="51" spans="1:27" ht="35.1" customHeight="1" x14ac:dyDescent="0.2">
      <c r="O51" s="28">
        <v>46</v>
      </c>
      <c r="P51" s="17">
        <v>25</v>
      </c>
      <c r="Q51" s="8" t="s">
        <v>72</v>
      </c>
      <c r="R51" s="8" t="s">
        <v>68</v>
      </c>
      <c r="S51" s="27">
        <v>0</v>
      </c>
      <c r="T51" s="27">
        <v>0</v>
      </c>
      <c r="U51" s="27">
        <v>60</v>
      </c>
      <c r="V51" s="27">
        <v>36</v>
      </c>
      <c r="W51" s="27">
        <v>0</v>
      </c>
      <c r="X51" s="27">
        <v>0</v>
      </c>
      <c r="Y51" s="16">
        <f t="shared" si="2"/>
        <v>96</v>
      </c>
      <c r="Z51" s="10"/>
      <c r="AA51" s="17"/>
    </row>
    <row r="52" spans="1:27" ht="35.1" customHeight="1" x14ac:dyDescent="0.2">
      <c r="O52" s="28">
        <v>47</v>
      </c>
      <c r="P52" s="28">
        <v>25</v>
      </c>
      <c r="Q52" s="8" t="s">
        <v>72</v>
      </c>
      <c r="R52" s="8" t="s">
        <v>73</v>
      </c>
      <c r="S52" s="27">
        <v>0</v>
      </c>
      <c r="T52" s="27">
        <v>0</v>
      </c>
      <c r="U52" s="27">
        <v>60</v>
      </c>
      <c r="V52" s="27">
        <v>36</v>
      </c>
      <c r="W52" s="27">
        <v>0</v>
      </c>
      <c r="X52" s="27">
        <v>0</v>
      </c>
      <c r="Y52" s="27">
        <f t="shared" si="2"/>
        <v>96</v>
      </c>
      <c r="Z52" s="10"/>
      <c r="AA52" s="28"/>
    </row>
    <row r="53" spans="1:27" ht="35.1" customHeight="1" x14ac:dyDescent="0.2">
      <c r="O53" s="28">
        <v>48</v>
      </c>
      <c r="P53" s="28">
        <v>25</v>
      </c>
      <c r="Q53" s="8" t="s">
        <v>72</v>
      </c>
      <c r="R53" s="8" t="s">
        <v>44</v>
      </c>
      <c r="S53" s="27">
        <v>0</v>
      </c>
      <c r="T53" s="27">
        <v>0</v>
      </c>
      <c r="U53" s="27">
        <v>60</v>
      </c>
      <c r="V53" s="27">
        <v>36</v>
      </c>
      <c r="W53" s="27">
        <v>0</v>
      </c>
      <c r="X53" s="27">
        <v>0</v>
      </c>
      <c r="Y53" s="27">
        <f t="shared" si="2"/>
        <v>96</v>
      </c>
      <c r="Z53" s="10"/>
      <c r="AA53" s="28"/>
    </row>
    <row r="54" spans="1:27" ht="35.1" customHeight="1" x14ac:dyDescent="0.2">
      <c r="O54" s="28">
        <v>49</v>
      </c>
      <c r="P54" s="28">
        <v>25</v>
      </c>
      <c r="Q54" s="8" t="s">
        <v>72</v>
      </c>
      <c r="R54" s="8" t="s">
        <v>57</v>
      </c>
      <c r="S54" s="27">
        <v>0</v>
      </c>
      <c r="T54" s="27">
        <v>0</v>
      </c>
      <c r="U54" s="27">
        <v>60</v>
      </c>
      <c r="V54" s="27">
        <v>36</v>
      </c>
      <c r="W54" s="27">
        <v>0</v>
      </c>
      <c r="X54" s="27">
        <v>0</v>
      </c>
      <c r="Y54" s="27">
        <f t="shared" si="2"/>
        <v>96</v>
      </c>
      <c r="Z54" s="10"/>
      <c r="AA54" s="28"/>
    </row>
    <row r="55" spans="1:27" ht="35.1" customHeight="1" x14ac:dyDescent="0.2">
      <c r="O55" s="28">
        <v>50</v>
      </c>
      <c r="P55" s="28">
        <v>25</v>
      </c>
      <c r="Q55" s="8" t="s">
        <v>72</v>
      </c>
      <c r="R55" s="8" t="s">
        <v>27</v>
      </c>
      <c r="S55" s="27">
        <v>0</v>
      </c>
      <c r="T55" s="27">
        <v>0</v>
      </c>
      <c r="U55" s="27">
        <v>60</v>
      </c>
      <c r="V55" s="27">
        <v>36</v>
      </c>
      <c r="W55" s="27">
        <v>0</v>
      </c>
      <c r="X55" s="27">
        <v>0</v>
      </c>
      <c r="Y55" s="27">
        <f t="shared" si="2"/>
        <v>96</v>
      </c>
      <c r="Z55" s="10"/>
      <c r="AA55" s="28"/>
    </row>
    <row r="56" spans="1:27" ht="45" customHeight="1" x14ac:dyDescent="0.2">
      <c r="O56" s="28">
        <v>51</v>
      </c>
      <c r="P56" s="17">
        <v>25</v>
      </c>
      <c r="Q56" s="8" t="s">
        <v>72</v>
      </c>
      <c r="R56" s="8" t="s">
        <v>74</v>
      </c>
      <c r="S56" s="27">
        <v>0</v>
      </c>
      <c r="T56" s="27">
        <v>0</v>
      </c>
      <c r="U56" s="27">
        <v>60</v>
      </c>
      <c r="V56" s="27">
        <v>36</v>
      </c>
      <c r="W56" s="27">
        <v>0</v>
      </c>
      <c r="X56" s="27">
        <v>0</v>
      </c>
      <c r="Y56" s="16">
        <f t="shared" si="2"/>
        <v>96</v>
      </c>
      <c r="Z56" s="10"/>
      <c r="AA56" s="17"/>
    </row>
    <row r="57" spans="1:27" ht="35.1" customHeight="1" x14ac:dyDescent="0.2">
      <c r="O57" s="28">
        <v>52</v>
      </c>
      <c r="P57" s="17">
        <v>25</v>
      </c>
      <c r="Q57" s="8" t="s">
        <v>72</v>
      </c>
      <c r="R57" s="8" t="s">
        <v>65</v>
      </c>
      <c r="S57" s="27">
        <v>0</v>
      </c>
      <c r="T57" s="27">
        <v>0</v>
      </c>
      <c r="U57" s="27">
        <v>60</v>
      </c>
      <c r="V57" s="27">
        <v>36</v>
      </c>
      <c r="W57" s="27">
        <v>0</v>
      </c>
      <c r="X57" s="27">
        <v>0</v>
      </c>
      <c r="Y57" s="16">
        <f t="shared" si="2"/>
        <v>96</v>
      </c>
      <c r="Z57" s="10"/>
      <c r="AA57" s="17"/>
    </row>
    <row r="58" spans="1:27" ht="42.75" customHeight="1" x14ac:dyDescent="0.2">
      <c r="O58" s="28">
        <v>53</v>
      </c>
      <c r="P58" s="17">
        <v>25</v>
      </c>
      <c r="Q58" s="8" t="s">
        <v>72</v>
      </c>
      <c r="R58" s="8" t="s">
        <v>56</v>
      </c>
      <c r="S58" s="27">
        <v>0</v>
      </c>
      <c r="T58" s="27">
        <v>0</v>
      </c>
      <c r="U58" s="27">
        <v>60</v>
      </c>
      <c r="V58" s="27">
        <v>36</v>
      </c>
      <c r="W58" s="27">
        <v>0</v>
      </c>
      <c r="X58" s="27">
        <v>0</v>
      </c>
      <c r="Y58" s="16">
        <f t="shared" si="2"/>
        <v>96</v>
      </c>
      <c r="Z58" s="10"/>
      <c r="AA58" s="17"/>
    </row>
    <row r="59" spans="1:27" x14ac:dyDescent="0.2">
      <c r="O59" s="76" t="s">
        <v>23</v>
      </c>
      <c r="P59" s="77"/>
      <c r="Q59" s="77"/>
      <c r="R59" s="78"/>
      <c r="S59" s="15">
        <f>SUM(S6:S58)</f>
        <v>100</v>
      </c>
      <c r="T59" s="26">
        <f t="shared" ref="T59:W59" si="3">SUM(T6:T58)</f>
        <v>4</v>
      </c>
      <c r="U59" s="26">
        <f t="shared" si="3"/>
        <v>797</v>
      </c>
      <c r="V59" s="26">
        <f t="shared" si="3"/>
        <v>697</v>
      </c>
      <c r="W59" s="26">
        <f t="shared" si="3"/>
        <v>1457</v>
      </c>
      <c r="X59" s="26">
        <f>SUM(X6:X58)</f>
        <v>1223</v>
      </c>
      <c r="Y59" s="63">
        <f>SUM(Y6:Y58)</f>
        <v>4278</v>
      </c>
      <c r="Z59" s="63">
        <v>0</v>
      </c>
      <c r="AA59" s="64">
        <v>0</v>
      </c>
    </row>
    <row r="60" spans="1:27" x14ac:dyDescent="0.2">
      <c r="O60" s="65" t="s">
        <v>24</v>
      </c>
      <c r="P60" s="66"/>
      <c r="Q60" s="66"/>
      <c r="R60" s="66"/>
      <c r="S60" s="66"/>
      <c r="T60" s="66"/>
      <c r="U60" s="66"/>
      <c r="V60" s="66"/>
      <c r="W60" s="66"/>
      <c r="X60" s="67"/>
      <c r="Y60" s="64"/>
      <c r="Z60" s="64"/>
      <c r="AA60" s="64"/>
    </row>
    <row r="61" spans="1:27" x14ac:dyDescent="0.2"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9"/>
      <c r="Z61" s="19"/>
      <c r="AA61" s="19"/>
    </row>
  </sheetData>
  <autoFilter ref="O4:AA60">
    <filterColumn colId="6" showButton="0"/>
  </autoFilter>
  <mergeCells count="40">
    <mergeCell ref="A1:M1"/>
    <mergeCell ref="O1:AA1"/>
    <mergeCell ref="A2:M2"/>
    <mergeCell ref="O2:AA2"/>
    <mergeCell ref="A3:M3"/>
    <mergeCell ref="O3:AA3"/>
    <mergeCell ref="M4:M5"/>
    <mergeCell ref="A4:A5"/>
    <mergeCell ref="B4:B5"/>
    <mergeCell ref="C4:C5"/>
    <mergeCell ref="D4:D5"/>
    <mergeCell ref="E4:E5"/>
    <mergeCell ref="F4:F5"/>
    <mergeCell ref="G4:H4"/>
    <mergeCell ref="I4:I5"/>
    <mergeCell ref="J4:J5"/>
    <mergeCell ref="K4:K5"/>
    <mergeCell ref="L4:L5"/>
    <mergeCell ref="AA4:AA5"/>
    <mergeCell ref="O4:O5"/>
    <mergeCell ref="P4:P5"/>
    <mergeCell ref="Q4:Q5"/>
    <mergeCell ref="R4:R5"/>
    <mergeCell ref="S4:S5"/>
    <mergeCell ref="T4:T5"/>
    <mergeCell ref="U4:V4"/>
    <mergeCell ref="W4:W5"/>
    <mergeCell ref="X4:X5"/>
    <mergeCell ref="Y4:Y5"/>
    <mergeCell ref="Z4:Z5"/>
    <mergeCell ref="A8:D8"/>
    <mergeCell ref="K8:K9"/>
    <mergeCell ref="L8:L9"/>
    <mergeCell ref="M8:M9"/>
    <mergeCell ref="A9:J9"/>
    <mergeCell ref="O59:R59"/>
    <mergeCell ref="Y59:Y60"/>
    <mergeCell ref="Z59:Z60"/>
    <mergeCell ref="AA59:AA60"/>
    <mergeCell ref="O60:X60"/>
  </mergeCells>
  <printOptions horizontalCentered="1"/>
  <pageMargins left="0.70866141732283472" right="0.70866141732283472" top="0.94488188976377963" bottom="0.74803149606299213" header="0.31496062992125984" footer="0.31496062992125984"/>
  <pageSetup scale="64" fitToHeight="6" orientation="landscape" r:id="rId1"/>
  <headerFooter>
    <oddHeader xml:space="preserve">&amp;L&amp;G&amp;C&amp;"-,Negrita"
</oddHeader>
    <oddFooter xml:space="preserve">&amp;LCircuito Guizar y Valenia No. 147
Colonia Reserva Territorial
Xalapa-Veracruz 91096&amp;RTel. 01 (228) 841 13 71 
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showGridLines="0" view="pageBreakPreview" topLeftCell="G1" zoomScaleNormal="90" zoomScaleSheetLayoutView="100" workbookViewId="0">
      <selection activeCell="T7" sqref="T7"/>
    </sheetView>
  </sheetViews>
  <sheetFormatPr baseColWidth="10" defaultRowHeight="12.75" x14ac:dyDescent="0.2"/>
  <cols>
    <col min="1" max="2" width="11.42578125" style="5"/>
    <col min="3" max="3" width="22.140625" style="5" customWidth="1"/>
    <col min="4" max="4" width="34.7109375" style="5" bestFit="1" customWidth="1"/>
    <col min="5" max="10" width="11.42578125" style="5"/>
    <col min="11" max="12" width="19.42578125" style="5" customWidth="1"/>
    <col min="13" max="16" width="11.42578125" style="5"/>
    <col min="17" max="17" width="25.28515625" style="5" bestFit="1" customWidth="1"/>
    <col min="18" max="18" width="19.42578125" style="5" bestFit="1" customWidth="1"/>
    <col min="19" max="16384" width="11.42578125" style="5"/>
  </cols>
  <sheetData>
    <row r="1" spans="1:27" ht="15" customHeight="1" x14ac:dyDescent="0.2">
      <c r="A1" s="81" t="s">
        <v>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O1" s="81" t="s">
        <v>8</v>
      </c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</row>
    <row r="2" spans="1:27" ht="15" customHeight="1" x14ac:dyDescent="0.2">
      <c r="A2" s="81" t="s">
        <v>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O2" s="81" t="s">
        <v>10</v>
      </c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</row>
    <row r="3" spans="1:27" ht="15" customHeight="1" x14ac:dyDescent="0.2">
      <c r="A3" s="82" t="s">
        <v>77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O3" s="82" t="s">
        <v>77</v>
      </c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</row>
    <row r="4" spans="1:27" ht="35.25" customHeight="1" x14ac:dyDescent="0.2">
      <c r="A4" s="80" t="s">
        <v>11</v>
      </c>
      <c r="B4" s="80" t="s">
        <v>12</v>
      </c>
      <c r="C4" s="80" t="s">
        <v>13</v>
      </c>
      <c r="D4" s="80" t="s">
        <v>14</v>
      </c>
      <c r="E4" s="80" t="s">
        <v>15</v>
      </c>
      <c r="F4" s="80" t="s">
        <v>16</v>
      </c>
      <c r="G4" s="80" t="s">
        <v>17</v>
      </c>
      <c r="H4" s="80"/>
      <c r="I4" s="80" t="s">
        <v>18</v>
      </c>
      <c r="J4" s="80" t="s">
        <v>19</v>
      </c>
      <c r="K4" s="79" t="s">
        <v>20</v>
      </c>
      <c r="L4" s="79" t="s">
        <v>21</v>
      </c>
      <c r="M4" s="79" t="s">
        <v>22</v>
      </c>
      <c r="O4" s="80" t="s">
        <v>11</v>
      </c>
      <c r="P4" s="80" t="s">
        <v>12</v>
      </c>
      <c r="Q4" s="80" t="s">
        <v>13</v>
      </c>
      <c r="R4" s="80" t="s">
        <v>14</v>
      </c>
      <c r="S4" s="80" t="s">
        <v>15</v>
      </c>
      <c r="T4" s="80" t="s">
        <v>16</v>
      </c>
      <c r="U4" s="80" t="s">
        <v>17</v>
      </c>
      <c r="V4" s="80"/>
      <c r="W4" s="80" t="s">
        <v>18</v>
      </c>
      <c r="X4" s="80" t="s">
        <v>19</v>
      </c>
      <c r="Y4" s="79" t="s">
        <v>20</v>
      </c>
      <c r="Z4" s="79" t="s">
        <v>21</v>
      </c>
      <c r="AA4" s="79" t="s">
        <v>22</v>
      </c>
    </row>
    <row r="5" spans="1:27" ht="31.5" customHeight="1" x14ac:dyDescent="0.2">
      <c r="A5" s="80"/>
      <c r="B5" s="80"/>
      <c r="C5" s="80"/>
      <c r="D5" s="80"/>
      <c r="E5" s="80"/>
      <c r="F5" s="80"/>
      <c r="G5" s="36" t="s">
        <v>15</v>
      </c>
      <c r="H5" s="36" t="s">
        <v>16</v>
      </c>
      <c r="I5" s="80"/>
      <c r="J5" s="80"/>
      <c r="K5" s="79"/>
      <c r="L5" s="79"/>
      <c r="M5" s="79"/>
      <c r="O5" s="80"/>
      <c r="P5" s="80"/>
      <c r="Q5" s="80"/>
      <c r="R5" s="80"/>
      <c r="S5" s="80"/>
      <c r="T5" s="80"/>
      <c r="U5" s="36" t="s">
        <v>15</v>
      </c>
      <c r="V5" s="36" t="s">
        <v>16</v>
      </c>
      <c r="W5" s="80"/>
      <c r="X5" s="80"/>
      <c r="Y5" s="79"/>
      <c r="Z5" s="79"/>
      <c r="AA5" s="79"/>
    </row>
    <row r="6" spans="1:27" ht="50.25" customHeight="1" x14ac:dyDescent="0.2">
      <c r="A6" s="35">
        <v>1</v>
      </c>
      <c r="B6" s="35">
        <v>1</v>
      </c>
      <c r="C6" s="8" t="s">
        <v>79</v>
      </c>
      <c r="D6" s="8" t="s">
        <v>78</v>
      </c>
      <c r="E6" s="34"/>
      <c r="F6" s="34"/>
      <c r="G6" s="34"/>
      <c r="H6" s="34"/>
      <c r="I6" s="34">
        <v>3</v>
      </c>
      <c r="J6" s="34">
        <v>4</v>
      </c>
      <c r="K6" s="34">
        <f>SUM(I6:J6)</f>
        <v>7</v>
      </c>
      <c r="L6" s="10"/>
      <c r="M6" s="35"/>
      <c r="O6" s="35">
        <v>1</v>
      </c>
      <c r="P6" s="35">
        <v>3</v>
      </c>
      <c r="Q6" s="8" t="s">
        <v>86</v>
      </c>
      <c r="R6" s="8" t="s">
        <v>27</v>
      </c>
      <c r="S6" s="34"/>
      <c r="T6" s="34"/>
      <c r="U6" s="34">
        <v>170</v>
      </c>
      <c r="V6" s="34">
        <v>105</v>
      </c>
      <c r="W6" s="34"/>
      <c r="X6" s="34"/>
      <c r="Y6" s="34">
        <f>SUM(U6:X6)</f>
        <v>275</v>
      </c>
      <c r="Z6" s="10"/>
      <c r="AA6" s="35"/>
    </row>
    <row r="7" spans="1:27" ht="35.1" customHeight="1" x14ac:dyDescent="0.2">
      <c r="A7" s="35">
        <v>2</v>
      </c>
      <c r="B7" s="35">
        <v>2</v>
      </c>
      <c r="C7" s="8" t="s">
        <v>80</v>
      </c>
      <c r="D7" s="8" t="s">
        <v>78</v>
      </c>
      <c r="E7" s="34"/>
      <c r="F7" s="34"/>
      <c r="G7" s="34"/>
      <c r="H7" s="34"/>
      <c r="I7" s="34">
        <v>3</v>
      </c>
      <c r="J7" s="34">
        <v>10</v>
      </c>
      <c r="K7" s="34">
        <f>SUM(I7:J7)</f>
        <v>13</v>
      </c>
      <c r="L7" s="10"/>
      <c r="M7" s="35"/>
      <c r="O7" s="35">
        <v>2</v>
      </c>
      <c r="P7" s="35">
        <v>3</v>
      </c>
      <c r="Q7" s="8" t="s">
        <v>87</v>
      </c>
      <c r="R7" s="8" t="s">
        <v>60</v>
      </c>
      <c r="S7" s="34"/>
      <c r="T7" s="34"/>
      <c r="U7" s="34"/>
      <c r="V7" s="34"/>
      <c r="W7" s="34">
        <v>12</v>
      </c>
      <c r="X7" s="34">
        <v>24</v>
      </c>
      <c r="Y7" s="34">
        <f>SUM(U7:X7)</f>
        <v>36</v>
      </c>
      <c r="Z7" s="10"/>
      <c r="AA7" s="35"/>
    </row>
    <row r="8" spans="1:27" ht="35.1" customHeight="1" x14ac:dyDescent="0.2">
      <c r="A8" s="35">
        <v>3</v>
      </c>
      <c r="B8" s="35">
        <v>3</v>
      </c>
      <c r="C8" s="8" t="s">
        <v>81</v>
      </c>
      <c r="D8" s="8" t="s">
        <v>78</v>
      </c>
      <c r="E8" s="34"/>
      <c r="F8" s="34"/>
      <c r="G8" s="34"/>
      <c r="H8" s="34"/>
      <c r="I8" s="34">
        <v>10</v>
      </c>
      <c r="J8" s="34">
        <v>25</v>
      </c>
      <c r="K8" s="34">
        <f>SUM(I8:J8)</f>
        <v>35</v>
      </c>
      <c r="L8" s="10"/>
      <c r="M8" s="35"/>
      <c r="O8" s="35">
        <v>3</v>
      </c>
      <c r="P8" s="35">
        <v>3</v>
      </c>
      <c r="Q8" s="8" t="s">
        <v>87</v>
      </c>
      <c r="R8" s="8" t="s">
        <v>41</v>
      </c>
      <c r="S8" s="34"/>
      <c r="T8" s="34"/>
      <c r="U8" s="34"/>
      <c r="V8" s="34"/>
      <c r="W8" s="34">
        <v>12</v>
      </c>
      <c r="X8" s="34">
        <v>24</v>
      </c>
      <c r="Y8" s="34">
        <f>SUM(U8:X8)</f>
        <v>36</v>
      </c>
      <c r="Z8" s="10"/>
      <c r="AA8" s="35"/>
    </row>
    <row r="9" spans="1:27" ht="35.1" customHeight="1" x14ac:dyDescent="0.2">
      <c r="A9" s="35">
        <v>4</v>
      </c>
      <c r="B9" s="35">
        <v>3</v>
      </c>
      <c r="C9" s="8" t="s">
        <v>83</v>
      </c>
      <c r="D9" s="8" t="s">
        <v>82</v>
      </c>
      <c r="E9" s="34"/>
      <c r="F9" s="34"/>
      <c r="G9" s="34"/>
      <c r="H9" s="34"/>
      <c r="I9" s="34">
        <v>13</v>
      </c>
      <c r="J9" s="34">
        <v>8</v>
      </c>
      <c r="K9" s="34">
        <f t="shared" ref="K9:K11" si="0">SUM(I9:J9)</f>
        <v>21</v>
      </c>
      <c r="L9" s="10"/>
      <c r="M9" s="35"/>
      <c r="O9" s="35">
        <v>4</v>
      </c>
      <c r="P9" s="35">
        <v>3</v>
      </c>
      <c r="Q9" s="8" t="s">
        <v>88</v>
      </c>
      <c r="R9" s="8" t="s">
        <v>56</v>
      </c>
      <c r="S9" s="34"/>
      <c r="T9" s="34"/>
      <c r="U9" s="34">
        <v>22</v>
      </c>
      <c r="V9" s="34">
        <v>23</v>
      </c>
      <c r="W9" s="34"/>
      <c r="X9" s="34"/>
      <c r="Y9" s="34">
        <f t="shared" ref="Y9:Y16" si="1">SUM(U9:X9)</f>
        <v>45</v>
      </c>
      <c r="Z9" s="10"/>
      <c r="AA9" s="35"/>
    </row>
    <row r="10" spans="1:27" ht="35.1" customHeight="1" x14ac:dyDescent="0.2">
      <c r="A10" s="35">
        <v>5</v>
      </c>
      <c r="B10" s="35">
        <v>3</v>
      </c>
      <c r="C10" s="8" t="s">
        <v>83</v>
      </c>
      <c r="D10" s="8" t="s">
        <v>84</v>
      </c>
      <c r="E10" s="34"/>
      <c r="F10" s="34"/>
      <c r="G10" s="34"/>
      <c r="H10" s="34"/>
      <c r="I10" s="34">
        <v>13</v>
      </c>
      <c r="J10" s="34">
        <v>8</v>
      </c>
      <c r="K10" s="34">
        <f t="shared" si="0"/>
        <v>21</v>
      </c>
      <c r="L10" s="10"/>
      <c r="M10" s="35"/>
      <c r="O10" s="35">
        <v>5</v>
      </c>
      <c r="P10" s="35">
        <v>3</v>
      </c>
      <c r="Q10" s="8" t="s">
        <v>88</v>
      </c>
      <c r="R10" s="8" t="s">
        <v>27</v>
      </c>
      <c r="S10" s="34"/>
      <c r="T10" s="34"/>
      <c r="U10" s="34">
        <v>22</v>
      </c>
      <c r="V10" s="34">
        <v>23</v>
      </c>
      <c r="W10" s="34"/>
      <c r="X10" s="34"/>
      <c r="Y10" s="34">
        <f t="shared" si="1"/>
        <v>45</v>
      </c>
      <c r="Z10" s="10"/>
      <c r="AA10" s="35"/>
    </row>
    <row r="11" spans="1:27" ht="35.1" customHeight="1" x14ac:dyDescent="0.2">
      <c r="A11" s="35">
        <v>6</v>
      </c>
      <c r="B11" s="35">
        <v>3</v>
      </c>
      <c r="C11" s="8" t="s">
        <v>83</v>
      </c>
      <c r="D11" s="8" t="s">
        <v>85</v>
      </c>
      <c r="E11" s="34"/>
      <c r="F11" s="34"/>
      <c r="G11" s="34"/>
      <c r="H11" s="34"/>
      <c r="I11" s="34">
        <v>13</v>
      </c>
      <c r="J11" s="34">
        <v>8</v>
      </c>
      <c r="K11" s="34">
        <f t="shared" si="0"/>
        <v>21</v>
      </c>
      <c r="L11" s="10"/>
      <c r="M11" s="35"/>
      <c r="O11" s="35">
        <v>6</v>
      </c>
      <c r="P11" s="35">
        <v>3</v>
      </c>
      <c r="Q11" s="8" t="s">
        <v>88</v>
      </c>
      <c r="R11" s="8" t="s">
        <v>44</v>
      </c>
      <c r="S11" s="34"/>
      <c r="T11" s="34"/>
      <c r="U11" s="34">
        <v>22</v>
      </c>
      <c r="V11" s="34">
        <v>23</v>
      </c>
      <c r="W11" s="34"/>
      <c r="X11" s="34"/>
      <c r="Y11" s="34">
        <f t="shared" si="1"/>
        <v>45</v>
      </c>
      <c r="Z11" s="10"/>
      <c r="AA11" s="35"/>
    </row>
    <row r="12" spans="1:27" ht="35.1" customHeight="1" x14ac:dyDescent="0.2">
      <c r="A12" s="76" t="s">
        <v>23</v>
      </c>
      <c r="B12" s="77"/>
      <c r="C12" s="77"/>
      <c r="D12" s="78"/>
      <c r="E12" s="34">
        <f t="shared" ref="E12:K12" si="2">SUM(E6:E11)</f>
        <v>0</v>
      </c>
      <c r="F12" s="34">
        <f t="shared" si="2"/>
        <v>0</v>
      </c>
      <c r="G12" s="34">
        <f t="shared" si="2"/>
        <v>0</v>
      </c>
      <c r="H12" s="34">
        <f t="shared" si="2"/>
        <v>0</v>
      </c>
      <c r="I12" s="34">
        <f t="shared" si="2"/>
        <v>55</v>
      </c>
      <c r="J12" s="34">
        <f t="shared" si="2"/>
        <v>63</v>
      </c>
      <c r="K12" s="71">
        <f t="shared" si="2"/>
        <v>118</v>
      </c>
      <c r="L12" s="71"/>
      <c r="M12" s="72">
        <f>SUM(M6:M11)</f>
        <v>0</v>
      </c>
      <c r="O12" s="35">
        <v>7</v>
      </c>
      <c r="P12" s="35">
        <v>3</v>
      </c>
      <c r="Q12" s="8" t="s">
        <v>88</v>
      </c>
      <c r="R12" s="8" t="s">
        <v>57</v>
      </c>
      <c r="S12" s="34"/>
      <c r="T12" s="34"/>
      <c r="U12" s="34">
        <v>22</v>
      </c>
      <c r="V12" s="34">
        <v>23</v>
      </c>
      <c r="W12" s="34"/>
      <c r="X12" s="34"/>
      <c r="Y12" s="34">
        <f t="shared" si="1"/>
        <v>45</v>
      </c>
      <c r="Z12" s="10"/>
      <c r="AA12" s="35"/>
    </row>
    <row r="13" spans="1:27" ht="35.1" customHeight="1" x14ac:dyDescent="0.2">
      <c r="A13" s="65" t="s">
        <v>24</v>
      </c>
      <c r="B13" s="66"/>
      <c r="C13" s="66"/>
      <c r="D13" s="66"/>
      <c r="E13" s="66"/>
      <c r="F13" s="66"/>
      <c r="G13" s="66"/>
      <c r="H13" s="66"/>
      <c r="I13" s="66"/>
      <c r="J13" s="67"/>
      <c r="K13" s="72"/>
      <c r="L13" s="72"/>
      <c r="M13" s="72"/>
      <c r="O13" s="35">
        <v>8</v>
      </c>
      <c r="P13" s="35">
        <v>3</v>
      </c>
      <c r="Q13" s="8" t="s">
        <v>88</v>
      </c>
      <c r="R13" s="8" t="s">
        <v>68</v>
      </c>
      <c r="S13" s="34"/>
      <c r="T13" s="34"/>
      <c r="U13" s="34">
        <v>22</v>
      </c>
      <c r="V13" s="34">
        <v>23</v>
      </c>
      <c r="W13" s="34"/>
      <c r="X13" s="34"/>
      <c r="Y13" s="34">
        <f t="shared" si="1"/>
        <v>45</v>
      </c>
      <c r="Z13" s="10"/>
      <c r="AA13" s="35"/>
    </row>
    <row r="14" spans="1:27" ht="35.1" customHeight="1" x14ac:dyDescent="0.2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19"/>
      <c r="L14" s="19"/>
      <c r="M14" s="19"/>
      <c r="O14" s="35">
        <v>9</v>
      </c>
      <c r="P14" s="35">
        <v>3</v>
      </c>
      <c r="Q14" s="8" t="s">
        <v>88</v>
      </c>
      <c r="R14" s="8" t="s">
        <v>48</v>
      </c>
      <c r="S14" s="34"/>
      <c r="T14" s="34"/>
      <c r="U14" s="34">
        <v>22</v>
      </c>
      <c r="V14" s="34">
        <v>23</v>
      </c>
      <c r="W14" s="34"/>
      <c r="X14" s="34"/>
      <c r="Y14" s="34">
        <f t="shared" si="1"/>
        <v>45</v>
      </c>
      <c r="Z14" s="10"/>
      <c r="AA14" s="35"/>
    </row>
    <row r="15" spans="1:27" ht="35.1" customHeight="1" x14ac:dyDescent="0.2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19"/>
      <c r="L15" s="19"/>
      <c r="M15" s="19"/>
      <c r="O15" s="35">
        <v>10</v>
      </c>
      <c r="P15" s="35">
        <v>3</v>
      </c>
      <c r="Q15" s="8" t="s">
        <v>87</v>
      </c>
      <c r="R15" s="32" t="s">
        <v>27</v>
      </c>
      <c r="S15" s="34"/>
      <c r="T15" s="34"/>
      <c r="U15" s="34"/>
      <c r="V15" s="34"/>
      <c r="W15" s="34">
        <v>12</v>
      </c>
      <c r="X15" s="34">
        <v>24</v>
      </c>
      <c r="Y15" s="34">
        <f t="shared" si="1"/>
        <v>36</v>
      </c>
      <c r="Z15" s="10"/>
      <c r="AA15" s="35"/>
    </row>
    <row r="16" spans="1:27" ht="35.1" customHeight="1" x14ac:dyDescent="0.2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19"/>
      <c r="L16" s="19"/>
      <c r="M16" s="19"/>
      <c r="O16" s="35">
        <v>11</v>
      </c>
      <c r="P16" s="35">
        <v>3</v>
      </c>
      <c r="Q16" s="8" t="s">
        <v>87</v>
      </c>
      <c r="R16" s="8" t="s">
        <v>41</v>
      </c>
      <c r="S16" s="34"/>
      <c r="T16" s="34"/>
      <c r="U16" s="34"/>
      <c r="V16" s="34"/>
      <c r="W16" s="34">
        <v>12</v>
      </c>
      <c r="X16" s="34">
        <v>24</v>
      </c>
      <c r="Y16" s="34">
        <f t="shared" si="1"/>
        <v>36</v>
      </c>
      <c r="Z16" s="10"/>
      <c r="AA16" s="35"/>
    </row>
    <row r="17" spans="1:27" ht="35.1" customHeight="1" x14ac:dyDescent="0.2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19"/>
      <c r="L17" s="19"/>
      <c r="M17" s="19"/>
      <c r="O17" s="35">
        <v>12</v>
      </c>
      <c r="P17" s="35">
        <v>4</v>
      </c>
      <c r="Q17" s="8" t="s">
        <v>89</v>
      </c>
      <c r="R17" s="8" t="s">
        <v>27</v>
      </c>
      <c r="S17" s="34"/>
      <c r="T17" s="34"/>
      <c r="U17" s="34">
        <v>23</v>
      </c>
      <c r="V17" s="34">
        <v>35</v>
      </c>
      <c r="W17" s="34"/>
      <c r="X17" s="34"/>
      <c r="Y17" s="34"/>
      <c r="Z17" s="10"/>
      <c r="AA17" s="35"/>
    </row>
    <row r="18" spans="1:27" ht="35.1" customHeight="1" x14ac:dyDescent="0.2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19"/>
      <c r="L18" s="19"/>
      <c r="M18" s="19"/>
      <c r="O18" s="35">
        <v>13</v>
      </c>
      <c r="P18" s="35">
        <v>4</v>
      </c>
      <c r="Q18" s="8" t="s">
        <v>89</v>
      </c>
      <c r="R18" s="8" t="s">
        <v>44</v>
      </c>
      <c r="S18" s="34"/>
      <c r="T18" s="34"/>
      <c r="U18" s="34">
        <v>23</v>
      </c>
      <c r="V18" s="34">
        <v>35</v>
      </c>
      <c r="W18" s="34"/>
      <c r="X18" s="34"/>
      <c r="Y18" s="34"/>
      <c r="Z18" s="10"/>
      <c r="AA18" s="35"/>
    </row>
    <row r="19" spans="1:27" ht="35.1" customHeight="1" x14ac:dyDescent="0.2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19"/>
      <c r="L19" s="19"/>
      <c r="M19" s="19"/>
      <c r="O19" s="35">
        <v>14</v>
      </c>
      <c r="P19" s="35">
        <v>4</v>
      </c>
      <c r="Q19" s="8" t="s">
        <v>89</v>
      </c>
      <c r="R19" s="8" t="s">
        <v>73</v>
      </c>
      <c r="S19" s="34"/>
      <c r="T19" s="34"/>
      <c r="U19" s="34">
        <v>23</v>
      </c>
      <c r="V19" s="34">
        <v>35</v>
      </c>
      <c r="W19" s="34"/>
      <c r="X19" s="34"/>
      <c r="Y19" s="34"/>
      <c r="Z19" s="10"/>
      <c r="AA19" s="35"/>
    </row>
    <row r="20" spans="1:27" ht="35.1" customHeight="1" x14ac:dyDescent="0.2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19"/>
      <c r="L20" s="19"/>
      <c r="M20" s="19"/>
      <c r="O20" s="35">
        <v>15</v>
      </c>
      <c r="P20" s="35">
        <v>4</v>
      </c>
      <c r="Q20" s="8" t="s">
        <v>89</v>
      </c>
      <c r="R20" s="8" t="s">
        <v>47</v>
      </c>
      <c r="S20" s="34"/>
      <c r="T20" s="34"/>
      <c r="U20" s="34">
        <v>23</v>
      </c>
      <c r="V20" s="34">
        <v>35</v>
      </c>
      <c r="W20" s="34"/>
      <c r="X20" s="34"/>
      <c r="Y20" s="34"/>
      <c r="Z20" s="10"/>
      <c r="AA20" s="35"/>
    </row>
    <row r="21" spans="1:27" ht="35.1" customHeight="1" x14ac:dyDescent="0.2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19"/>
      <c r="L21" s="19"/>
      <c r="M21" s="19"/>
      <c r="O21" s="35">
        <v>16</v>
      </c>
      <c r="P21" s="35">
        <v>5</v>
      </c>
      <c r="Q21" s="8" t="s">
        <v>90</v>
      </c>
      <c r="R21" s="8" t="s">
        <v>91</v>
      </c>
      <c r="S21" s="34"/>
      <c r="T21" s="34"/>
      <c r="U21" s="34"/>
      <c r="V21" s="34"/>
      <c r="W21" s="34">
        <v>21</v>
      </c>
      <c r="X21" s="34">
        <v>24</v>
      </c>
      <c r="Y21" s="34">
        <f>SUM(S21:X21)</f>
        <v>45</v>
      </c>
      <c r="Z21" s="10"/>
      <c r="AA21" s="35"/>
    </row>
    <row r="22" spans="1:27" ht="35.1" customHeight="1" x14ac:dyDescent="0.2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19"/>
      <c r="L22" s="19"/>
      <c r="M22" s="19"/>
      <c r="O22" s="35">
        <v>17</v>
      </c>
      <c r="P22" s="35">
        <v>5</v>
      </c>
      <c r="Q22" s="8" t="s">
        <v>90</v>
      </c>
      <c r="R22" s="8" t="s">
        <v>92</v>
      </c>
      <c r="S22" s="34"/>
      <c r="T22" s="34"/>
      <c r="U22" s="34"/>
      <c r="V22" s="34"/>
      <c r="W22" s="34">
        <v>21</v>
      </c>
      <c r="X22" s="34">
        <v>24</v>
      </c>
      <c r="Y22" s="34">
        <f>SUM(S22:X22)</f>
        <v>45</v>
      </c>
      <c r="Z22" s="10"/>
      <c r="AA22" s="35"/>
    </row>
    <row r="23" spans="1:27" ht="35.1" customHeight="1" x14ac:dyDescent="0.2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19"/>
      <c r="L23" s="19"/>
      <c r="M23" s="19"/>
      <c r="O23" s="35">
        <v>18</v>
      </c>
      <c r="P23" s="35">
        <v>10</v>
      </c>
      <c r="Q23" s="8" t="s">
        <v>93</v>
      </c>
      <c r="R23" s="8" t="s">
        <v>27</v>
      </c>
      <c r="S23" s="34"/>
      <c r="T23" s="34"/>
      <c r="U23" s="34"/>
      <c r="V23" s="34"/>
      <c r="W23" s="34">
        <v>22</v>
      </c>
      <c r="X23" s="34">
        <v>21</v>
      </c>
      <c r="Y23" s="34">
        <f t="shared" ref="Y23:Y28" si="3">SUM(W23:X23)</f>
        <v>43</v>
      </c>
      <c r="Z23" s="10"/>
      <c r="AA23" s="35"/>
    </row>
    <row r="24" spans="1:27" ht="35.1" customHeight="1" x14ac:dyDescent="0.2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19"/>
      <c r="L24" s="19"/>
      <c r="M24" s="19"/>
      <c r="O24" s="35">
        <v>19</v>
      </c>
      <c r="P24" s="35">
        <v>10</v>
      </c>
      <c r="Q24" s="8" t="s">
        <v>93</v>
      </c>
      <c r="R24" s="8" t="s">
        <v>41</v>
      </c>
      <c r="S24" s="34"/>
      <c r="T24" s="34"/>
      <c r="U24" s="34"/>
      <c r="V24" s="34"/>
      <c r="W24" s="34">
        <v>22</v>
      </c>
      <c r="X24" s="34">
        <v>21</v>
      </c>
      <c r="Y24" s="34">
        <f t="shared" si="3"/>
        <v>43</v>
      </c>
      <c r="Z24" s="10"/>
      <c r="AA24" s="35"/>
    </row>
    <row r="25" spans="1:27" ht="35.1" customHeight="1" x14ac:dyDescent="0.2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19"/>
      <c r="L25" s="19"/>
      <c r="M25" s="19"/>
      <c r="O25" s="35">
        <v>20</v>
      </c>
      <c r="P25" s="35">
        <v>16</v>
      </c>
      <c r="Q25" s="8" t="s">
        <v>94</v>
      </c>
      <c r="R25" s="8" t="s">
        <v>27</v>
      </c>
      <c r="S25" s="34"/>
      <c r="T25" s="34"/>
      <c r="U25" s="34"/>
      <c r="V25" s="34"/>
      <c r="W25" s="34">
        <v>1</v>
      </c>
      <c r="X25" s="34">
        <v>11</v>
      </c>
      <c r="Y25" s="34">
        <f t="shared" si="3"/>
        <v>12</v>
      </c>
      <c r="Z25" s="10"/>
      <c r="AA25" s="35"/>
    </row>
    <row r="26" spans="1:27" ht="35.1" customHeight="1" x14ac:dyDescent="0.2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19"/>
      <c r="L26" s="19"/>
      <c r="M26" s="19"/>
      <c r="O26" s="35">
        <v>21</v>
      </c>
      <c r="P26" s="35">
        <v>16</v>
      </c>
      <c r="Q26" s="8" t="s">
        <v>94</v>
      </c>
      <c r="R26" s="8" t="s">
        <v>41</v>
      </c>
      <c r="S26" s="34"/>
      <c r="T26" s="34"/>
      <c r="U26" s="34"/>
      <c r="V26" s="34"/>
      <c r="W26" s="34">
        <v>1</v>
      </c>
      <c r="X26" s="34">
        <v>11</v>
      </c>
      <c r="Y26" s="34">
        <f t="shared" si="3"/>
        <v>12</v>
      </c>
      <c r="Z26" s="10"/>
      <c r="AA26" s="35"/>
    </row>
    <row r="27" spans="1:27" ht="35.1" customHeight="1" x14ac:dyDescent="0.2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19"/>
      <c r="L27" s="19"/>
      <c r="M27" s="19"/>
      <c r="O27" s="35">
        <v>22</v>
      </c>
      <c r="P27" s="35">
        <v>24</v>
      </c>
      <c r="Q27" s="8" t="s">
        <v>95</v>
      </c>
      <c r="R27" s="8" t="s">
        <v>96</v>
      </c>
      <c r="S27" s="34"/>
      <c r="T27" s="34"/>
      <c r="U27" s="34"/>
      <c r="V27" s="34"/>
      <c r="W27" s="34">
        <v>0</v>
      </c>
      <c r="X27" s="34">
        <v>4</v>
      </c>
      <c r="Y27" s="34">
        <f t="shared" si="3"/>
        <v>4</v>
      </c>
      <c r="Z27" s="10"/>
      <c r="AA27" s="35"/>
    </row>
    <row r="28" spans="1:27" ht="35.1" customHeight="1" x14ac:dyDescent="0.2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19"/>
      <c r="L28" s="19"/>
      <c r="M28" s="19"/>
      <c r="O28" s="35">
        <v>23</v>
      </c>
      <c r="P28" s="35">
        <v>24</v>
      </c>
      <c r="Q28" s="8" t="s">
        <v>95</v>
      </c>
      <c r="R28" s="8" t="s">
        <v>68</v>
      </c>
      <c r="S28" s="34"/>
      <c r="T28" s="34"/>
      <c r="U28" s="34"/>
      <c r="V28" s="34"/>
      <c r="W28" s="34">
        <v>0</v>
      </c>
      <c r="X28" s="34">
        <v>4</v>
      </c>
      <c r="Y28" s="34">
        <f t="shared" si="3"/>
        <v>4</v>
      </c>
      <c r="Z28" s="10"/>
      <c r="AA28" s="35"/>
    </row>
    <row r="29" spans="1:27" x14ac:dyDescent="0.2">
      <c r="O29" s="76" t="s">
        <v>23</v>
      </c>
      <c r="P29" s="77"/>
      <c r="Q29" s="77"/>
      <c r="R29" s="78"/>
      <c r="S29" s="33">
        <f t="shared" ref="S29:Y29" si="4">SUM(S6:S28)</f>
        <v>0</v>
      </c>
      <c r="T29" s="33">
        <f t="shared" si="4"/>
        <v>0</v>
      </c>
      <c r="U29" s="33">
        <f t="shared" si="4"/>
        <v>394</v>
      </c>
      <c r="V29" s="33">
        <f t="shared" si="4"/>
        <v>383</v>
      </c>
      <c r="W29" s="33">
        <f t="shared" si="4"/>
        <v>136</v>
      </c>
      <c r="X29" s="33">
        <f t="shared" si="4"/>
        <v>216</v>
      </c>
      <c r="Y29" s="63">
        <f t="shared" si="4"/>
        <v>897</v>
      </c>
      <c r="Z29" s="63">
        <v>0</v>
      </c>
      <c r="AA29" s="64">
        <v>0</v>
      </c>
    </row>
    <row r="30" spans="1:27" x14ac:dyDescent="0.2">
      <c r="O30" s="65" t="s">
        <v>24</v>
      </c>
      <c r="P30" s="66"/>
      <c r="Q30" s="66"/>
      <c r="R30" s="66"/>
      <c r="S30" s="66"/>
      <c r="T30" s="66"/>
      <c r="U30" s="66"/>
      <c r="V30" s="66"/>
      <c r="W30" s="66"/>
      <c r="X30" s="67"/>
      <c r="Y30" s="64"/>
      <c r="Z30" s="64"/>
      <c r="AA30" s="64"/>
    </row>
    <row r="31" spans="1:27" x14ac:dyDescent="0.2"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9"/>
      <c r="Z31" s="19"/>
      <c r="AA31" s="19"/>
    </row>
  </sheetData>
  <autoFilter ref="O4:AA30">
    <filterColumn colId="6" showButton="0"/>
  </autoFilter>
  <mergeCells count="40">
    <mergeCell ref="A1:M1"/>
    <mergeCell ref="O1:AA1"/>
    <mergeCell ref="A2:M2"/>
    <mergeCell ref="O2:AA2"/>
    <mergeCell ref="A3:M3"/>
    <mergeCell ref="O3:AA3"/>
    <mergeCell ref="M4:M5"/>
    <mergeCell ref="A4:A5"/>
    <mergeCell ref="B4:B5"/>
    <mergeCell ref="C4:C5"/>
    <mergeCell ref="D4:D5"/>
    <mergeCell ref="E4:E5"/>
    <mergeCell ref="F4:F5"/>
    <mergeCell ref="G4:H4"/>
    <mergeCell ref="I4:I5"/>
    <mergeCell ref="J4:J5"/>
    <mergeCell ref="K4:K5"/>
    <mergeCell ref="L4:L5"/>
    <mergeCell ref="AA4:AA5"/>
    <mergeCell ref="O4:O5"/>
    <mergeCell ref="P4:P5"/>
    <mergeCell ref="Q4:Q5"/>
    <mergeCell ref="R4:R5"/>
    <mergeCell ref="S4:S5"/>
    <mergeCell ref="T4:T5"/>
    <mergeCell ref="U4:V4"/>
    <mergeCell ref="W4:W5"/>
    <mergeCell ref="X4:X5"/>
    <mergeCell ref="Y4:Y5"/>
    <mergeCell ref="Z4:Z5"/>
    <mergeCell ref="Y29:Y30"/>
    <mergeCell ref="Z29:Z30"/>
    <mergeCell ref="AA29:AA30"/>
    <mergeCell ref="O30:X30"/>
    <mergeCell ref="A12:D12"/>
    <mergeCell ref="K12:K13"/>
    <mergeCell ref="L12:L13"/>
    <mergeCell ref="M12:M13"/>
    <mergeCell ref="A13:J13"/>
    <mergeCell ref="O29:R29"/>
  </mergeCells>
  <printOptions horizontalCentered="1"/>
  <pageMargins left="0.70866141732283472" right="0.70866141732283472" top="0.94488188976377963" bottom="0.74803149606299213" header="0.31496062992125984" footer="0.31496062992125984"/>
  <pageSetup scale="61" fitToHeight="6" orientation="landscape" r:id="rId1"/>
  <headerFooter>
    <oddHeader xml:space="preserve">&amp;L&amp;G&amp;C&amp;"-,Negrita"
</oddHeader>
    <oddFooter xml:space="preserve">&amp;LCircuito Guizar y Valenia No. 147
Colonia Reserva Territorial
Xalapa-Veracruz 91096&amp;RTel. 01 (228) 841 13 71 
</oddFooter>
  </headerFooter>
  <rowBreaks count="1" manualBreakCount="1">
    <brk id="20" min="14" max="26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"/>
  <sheetViews>
    <sheetView showGridLines="0" view="pageBreakPreview" topLeftCell="J22" zoomScaleNormal="90" zoomScaleSheetLayoutView="100" workbookViewId="0">
      <selection activeCell="V8" sqref="V8"/>
    </sheetView>
  </sheetViews>
  <sheetFormatPr baseColWidth="10" defaultRowHeight="12.75" x14ac:dyDescent="0.2"/>
  <cols>
    <col min="1" max="2" width="11.42578125" style="5"/>
    <col min="3" max="3" width="22.140625" style="5" customWidth="1"/>
    <col min="4" max="4" width="34.7109375" style="5" bestFit="1" customWidth="1"/>
    <col min="5" max="10" width="11.42578125" style="5"/>
    <col min="11" max="12" width="19.42578125" style="5" customWidth="1"/>
    <col min="13" max="16" width="11.42578125" style="5"/>
    <col min="17" max="17" width="25.28515625" style="5" bestFit="1" customWidth="1"/>
    <col min="18" max="18" width="19.42578125" style="5" bestFit="1" customWidth="1"/>
    <col min="19" max="16384" width="11.42578125" style="5"/>
  </cols>
  <sheetData>
    <row r="1" spans="1:27" ht="15" customHeight="1" x14ac:dyDescent="0.2">
      <c r="A1" s="81" t="s">
        <v>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O1" s="81" t="s">
        <v>8</v>
      </c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</row>
    <row r="2" spans="1:27" ht="15" customHeight="1" x14ac:dyDescent="0.2">
      <c r="A2" s="81" t="s">
        <v>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O2" s="81" t="s">
        <v>10</v>
      </c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</row>
    <row r="3" spans="1:27" ht="15" customHeight="1" x14ac:dyDescent="0.2">
      <c r="A3" s="82" t="s">
        <v>97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O3" s="82" t="s">
        <v>97</v>
      </c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</row>
    <row r="4" spans="1:27" ht="35.25" customHeight="1" x14ac:dyDescent="0.2">
      <c r="A4" s="80" t="s">
        <v>11</v>
      </c>
      <c r="B4" s="80" t="s">
        <v>12</v>
      </c>
      <c r="C4" s="80" t="s">
        <v>13</v>
      </c>
      <c r="D4" s="80" t="s">
        <v>14</v>
      </c>
      <c r="E4" s="80" t="s">
        <v>15</v>
      </c>
      <c r="F4" s="80" t="s">
        <v>16</v>
      </c>
      <c r="G4" s="80" t="s">
        <v>17</v>
      </c>
      <c r="H4" s="80"/>
      <c r="I4" s="80" t="s">
        <v>18</v>
      </c>
      <c r="J4" s="80" t="s">
        <v>19</v>
      </c>
      <c r="K4" s="79" t="s">
        <v>20</v>
      </c>
      <c r="L4" s="79" t="s">
        <v>21</v>
      </c>
      <c r="M4" s="79" t="s">
        <v>22</v>
      </c>
      <c r="O4" s="80" t="s">
        <v>11</v>
      </c>
      <c r="P4" s="80" t="s">
        <v>12</v>
      </c>
      <c r="Q4" s="80" t="s">
        <v>13</v>
      </c>
      <c r="R4" s="80" t="s">
        <v>14</v>
      </c>
      <c r="S4" s="80" t="s">
        <v>15</v>
      </c>
      <c r="T4" s="80" t="s">
        <v>16</v>
      </c>
      <c r="U4" s="80" t="s">
        <v>17</v>
      </c>
      <c r="V4" s="80"/>
      <c r="W4" s="80" t="s">
        <v>18</v>
      </c>
      <c r="X4" s="80" t="s">
        <v>19</v>
      </c>
      <c r="Y4" s="79" t="s">
        <v>20</v>
      </c>
      <c r="Z4" s="79" t="s">
        <v>21</v>
      </c>
      <c r="AA4" s="79" t="s">
        <v>22</v>
      </c>
    </row>
    <row r="5" spans="1:27" ht="31.5" customHeight="1" x14ac:dyDescent="0.2">
      <c r="A5" s="80"/>
      <c r="B5" s="80"/>
      <c r="C5" s="80"/>
      <c r="D5" s="80"/>
      <c r="E5" s="80"/>
      <c r="F5" s="80"/>
      <c r="G5" s="45" t="s">
        <v>15</v>
      </c>
      <c r="H5" s="45" t="s">
        <v>16</v>
      </c>
      <c r="I5" s="80"/>
      <c r="J5" s="80"/>
      <c r="K5" s="79"/>
      <c r="L5" s="79"/>
      <c r="M5" s="79"/>
      <c r="O5" s="80"/>
      <c r="P5" s="80"/>
      <c r="Q5" s="80"/>
      <c r="R5" s="80"/>
      <c r="S5" s="80"/>
      <c r="T5" s="80"/>
      <c r="U5" s="45" t="s">
        <v>15</v>
      </c>
      <c r="V5" s="45" t="s">
        <v>16</v>
      </c>
      <c r="W5" s="80"/>
      <c r="X5" s="80"/>
      <c r="Y5" s="79"/>
      <c r="Z5" s="79"/>
      <c r="AA5" s="79"/>
    </row>
    <row r="6" spans="1:27" ht="50.25" customHeight="1" x14ac:dyDescent="0.2">
      <c r="A6" s="44"/>
      <c r="B6" s="44"/>
      <c r="C6" s="8"/>
      <c r="D6" s="8"/>
      <c r="E6" s="43"/>
      <c r="F6" s="43"/>
      <c r="G6" s="43"/>
      <c r="H6" s="43"/>
      <c r="I6" s="43"/>
      <c r="J6" s="43"/>
      <c r="K6" s="43"/>
      <c r="L6" s="10"/>
      <c r="M6" s="44"/>
      <c r="O6" s="44">
        <v>1</v>
      </c>
      <c r="P6" s="44">
        <v>6</v>
      </c>
      <c r="Q6" s="8" t="s">
        <v>98</v>
      </c>
      <c r="R6" s="8" t="s">
        <v>27</v>
      </c>
      <c r="S6" s="43">
        <v>0</v>
      </c>
      <c r="T6" s="43">
        <v>0</v>
      </c>
      <c r="U6" s="43">
        <v>0</v>
      </c>
      <c r="V6" s="43">
        <v>0</v>
      </c>
      <c r="W6" s="43">
        <v>38</v>
      </c>
      <c r="X6" s="43">
        <v>45</v>
      </c>
      <c r="Y6" s="43">
        <f>SUM(S6:X6)</f>
        <v>83</v>
      </c>
      <c r="Z6" s="10"/>
      <c r="AA6" s="44"/>
    </row>
    <row r="7" spans="1:27" ht="42.75" customHeight="1" x14ac:dyDescent="0.2">
      <c r="A7" s="76" t="s">
        <v>23</v>
      </c>
      <c r="B7" s="77"/>
      <c r="C7" s="77"/>
      <c r="D7" s="78"/>
      <c r="E7" s="43">
        <f t="shared" ref="E7:K7" si="0">SUM(E6:E6)</f>
        <v>0</v>
      </c>
      <c r="F7" s="43">
        <f t="shared" si="0"/>
        <v>0</v>
      </c>
      <c r="G7" s="43">
        <f t="shared" si="0"/>
        <v>0</v>
      </c>
      <c r="H7" s="43">
        <f t="shared" si="0"/>
        <v>0</v>
      </c>
      <c r="I7" s="43">
        <f t="shared" si="0"/>
        <v>0</v>
      </c>
      <c r="J7" s="43">
        <f t="shared" si="0"/>
        <v>0</v>
      </c>
      <c r="K7" s="71">
        <f t="shared" si="0"/>
        <v>0</v>
      </c>
      <c r="L7" s="71"/>
      <c r="M7" s="72">
        <f>SUM(M6:M6)</f>
        <v>0</v>
      </c>
      <c r="O7" s="44">
        <v>2</v>
      </c>
      <c r="P7" s="44">
        <v>6</v>
      </c>
      <c r="Q7" s="8" t="s">
        <v>98</v>
      </c>
      <c r="R7" s="8" t="s">
        <v>99</v>
      </c>
      <c r="S7" s="43">
        <v>0</v>
      </c>
      <c r="T7" s="43">
        <v>0</v>
      </c>
      <c r="U7" s="43">
        <v>0</v>
      </c>
      <c r="V7" s="43">
        <v>0</v>
      </c>
      <c r="W7" s="43">
        <v>38</v>
      </c>
      <c r="X7" s="43">
        <v>45</v>
      </c>
      <c r="Y7" s="43">
        <f t="shared" ref="Y7:Y35" si="1">SUM(S7:X7)</f>
        <v>83</v>
      </c>
      <c r="Z7" s="10"/>
      <c r="AA7" s="44"/>
    </row>
    <row r="8" spans="1:27" ht="35.1" customHeight="1" x14ac:dyDescent="0.2">
      <c r="A8" s="65" t="s">
        <v>24</v>
      </c>
      <c r="B8" s="66"/>
      <c r="C8" s="66"/>
      <c r="D8" s="66"/>
      <c r="E8" s="66"/>
      <c r="F8" s="66"/>
      <c r="G8" s="66"/>
      <c r="H8" s="66"/>
      <c r="I8" s="66"/>
      <c r="J8" s="67"/>
      <c r="K8" s="72"/>
      <c r="L8" s="72"/>
      <c r="M8" s="72"/>
      <c r="O8" s="44">
        <v>3</v>
      </c>
      <c r="P8" s="44">
        <v>7</v>
      </c>
      <c r="Q8" s="8" t="s">
        <v>100</v>
      </c>
      <c r="R8" s="8" t="s">
        <v>57</v>
      </c>
      <c r="S8" s="43">
        <v>0</v>
      </c>
      <c r="T8" s="43">
        <v>0</v>
      </c>
      <c r="U8" s="43">
        <v>0</v>
      </c>
      <c r="V8" s="43">
        <v>0</v>
      </c>
      <c r="W8" s="43">
        <v>29</v>
      </c>
      <c r="X8" s="43">
        <v>21</v>
      </c>
      <c r="Y8" s="43">
        <f t="shared" si="1"/>
        <v>50</v>
      </c>
      <c r="Z8" s="10"/>
      <c r="AA8" s="44"/>
    </row>
    <row r="9" spans="1:27" ht="35.1" customHeight="1" x14ac:dyDescent="0.2">
      <c r="A9" s="31"/>
      <c r="B9" s="31"/>
      <c r="C9" s="31"/>
      <c r="D9" s="31"/>
      <c r="E9" s="31"/>
      <c r="F9" s="31"/>
      <c r="G9" s="31"/>
      <c r="H9" s="31"/>
      <c r="I9" s="31"/>
      <c r="J9" s="31"/>
      <c r="K9" s="19"/>
      <c r="L9" s="19"/>
      <c r="M9" s="19"/>
      <c r="O9" s="44">
        <v>4</v>
      </c>
      <c r="P9" s="44">
        <v>7</v>
      </c>
      <c r="Q9" s="8" t="s">
        <v>100</v>
      </c>
      <c r="R9" s="8" t="s">
        <v>56</v>
      </c>
      <c r="S9" s="43">
        <v>0</v>
      </c>
      <c r="T9" s="43">
        <v>0</v>
      </c>
      <c r="U9" s="43">
        <v>0</v>
      </c>
      <c r="V9" s="43">
        <v>0</v>
      </c>
      <c r="W9" s="43">
        <v>29</v>
      </c>
      <c r="X9" s="43">
        <v>21</v>
      </c>
      <c r="Y9" s="43">
        <f t="shared" si="1"/>
        <v>50</v>
      </c>
      <c r="Z9" s="10"/>
      <c r="AA9" s="44"/>
    </row>
    <row r="10" spans="1:27" ht="35.1" customHeight="1" x14ac:dyDescent="0.2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19"/>
      <c r="L10" s="19"/>
      <c r="M10" s="19"/>
      <c r="O10" s="44">
        <v>5</v>
      </c>
      <c r="P10" s="44">
        <v>7</v>
      </c>
      <c r="Q10" s="8" t="s">
        <v>100</v>
      </c>
      <c r="R10" s="8" t="s">
        <v>101</v>
      </c>
      <c r="S10" s="43">
        <v>0</v>
      </c>
      <c r="T10" s="43">
        <v>0</v>
      </c>
      <c r="U10" s="43">
        <v>0</v>
      </c>
      <c r="V10" s="43">
        <v>0</v>
      </c>
      <c r="W10" s="43">
        <v>29</v>
      </c>
      <c r="X10" s="43">
        <v>21</v>
      </c>
      <c r="Y10" s="43">
        <f t="shared" si="1"/>
        <v>50</v>
      </c>
      <c r="Z10" s="10"/>
      <c r="AA10" s="44"/>
    </row>
    <row r="11" spans="1:27" ht="35.1" customHeight="1" x14ac:dyDescent="0.2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19"/>
      <c r="L11" s="19"/>
      <c r="M11" s="19"/>
      <c r="O11" s="44">
        <v>6</v>
      </c>
      <c r="P11" s="44">
        <v>7</v>
      </c>
      <c r="Q11" s="8" t="s">
        <v>100</v>
      </c>
      <c r="R11" s="8" t="s">
        <v>27</v>
      </c>
      <c r="S11" s="43">
        <v>0</v>
      </c>
      <c r="T11" s="43">
        <v>0</v>
      </c>
      <c r="U11" s="43">
        <v>0</v>
      </c>
      <c r="V11" s="43">
        <v>0</v>
      </c>
      <c r="W11" s="43">
        <v>29</v>
      </c>
      <c r="X11" s="43">
        <v>21</v>
      </c>
      <c r="Y11" s="43">
        <f t="shared" si="1"/>
        <v>50</v>
      </c>
      <c r="Z11" s="10"/>
      <c r="AA11" s="44"/>
    </row>
    <row r="12" spans="1:27" ht="35.1" customHeight="1" x14ac:dyDescent="0.2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19"/>
      <c r="L12" s="19"/>
      <c r="M12" s="19"/>
      <c r="O12" s="44">
        <v>7</v>
      </c>
      <c r="P12" s="44">
        <v>8</v>
      </c>
      <c r="Q12" s="8" t="s">
        <v>102</v>
      </c>
      <c r="R12" s="8" t="s">
        <v>27</v>
      </c>
      <c r="S12" s="43">
        <v>0</v>
      </c>
      <c r="T12" s="43">
        <v>0</v>
      </c>
      <c r="U12" s="43">
        <v>30</v>
      </c>
      <c r="V12" s="43">
        <v>46</v>
      </c>
      <c r="W12" s="43">
        <v>0</v>
      </c>
      <c r="X12" s="43">
        <v>0</v>
      </c>
      <c r="Y12" s="43">
        <f t="shared" si="1"/>
        <v>76</v>
      </c>
      <c r="Z12" s="10"/>
      <c r="AA12" s="44"/>
    </row>
    <row r="13" spans="1:27" ht="35.1" customHeight="1" x14ac:dyDescent="0.2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19"/>
      <c r="L13" s="19"/>
      <c r="M13" s="19"/>
      <c r="O13" s="44">
        <v>8</v>
      </c>
      <c r="P13" s="44">
        <v>8</v>
      </c>
      <c r="Q13" s="8" t="s">
        <v>102</v>
      </c>
      <c r="R13" s="8" t="s">
        <v>56</v>
      </c>
      <c r="S13" s="43">
        <v>0</v>
      </c>
      <c r="T13" s="43">
        <v>0</v>
      </c>
      <c r="U13" s="43">
        <v>30</v>
      </c>
      <c r="V13" s="43">
        <v>46</v>
      </c>
      <c r="W13" s="43">
        <v>0</v>
      </c>
      <c r="X13" s="43">
        <v>0</v>
      </c>
      <c r="Y13" s="43">
        <f t="shared" si="1"/>
        <v>76</v>
      </c>
      <c r="Z13" s="10"/>
      <c r="AA13" s="44"/>
    </row>
    <row r="14" spans="1:27" ht="35.1" customHeight="1" x14ac:dyDescent="0.2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19"/>
      <c r="L14" s="19"/>
      <c r="M14" s="19"/>
      <c r="O14" s="44">
        <v>9</v>
      </c>
      <c r="P14" s="44">
        <v>13</v>
      </c>
      <c r="Q14" s="8" t="s">
        <v>103</v>
      </c>
      <c r="R14" s="8" t="s">
        <v>27</v>
      </c>
      <c r="S14" s="43">
        <v>0</v>
      </c>
      <c r="T14" s="43">
        <v>0</v>
      </c>
      <c r="U14" s="43">
        <v>52</v>
      </c>
      <c r="V14" s="43">
        <v>61</v>
      </c>
      <c r="W14" s="43">
        <v>0</v>
      </c>
      <c r="X14" s="43">
        <v>0</v>
      </c>
      <c r="Y14" s="43">
        <f t="shared" si="1"/>
        <v>113</v>
      </c>
      <c r="Z14" s="10"/>
      <c r="AA14" s="44"/>
    </row>
    <row r="15" spans="1:27" ht="35.1" customHeight="1" x14ac:dyDescent="0.2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19"/>
      <c r="L15" s="19"/>
      <c r="M15" s="19"/>
      <c r="O15" s="44">
        <v>10</v>
      </c>
      <c r="P15" s="44">
        <v>13</v>
      </c>
      <c r="Q15" s="8" t="s">
        <v>103</v>
      </c>
      <c r="R15" s="32" t="s">
        <v>56</v>
      </c>
      <c r="S15" s="43">
        <v>0</v>
      </c>
      <c r="T15" s="43">
        <v>0</v>
      </c>
      <c r="U15" s="43">
        <v>52</v>
      </c>
      <c r="V15" s="43">
        <v>61</v>
      </c>
      <c r="W15" s="43">
        <v>0</v>
      </c>
      <c r="X15" s="43">
        <v>0</v>
      </c>
      <c r="Y15" s="43">
        <f t="shared" si="1"/>
        <v>113</v>
      </c>
      <c r="Z15" s="10"/>
      <c r="AA15" s="44"/>
    </row>
    <row r="16" spans="1:27" ht="35.1" customHeight="1" x14ac:dyDescent="0.2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19"/>
      <c r="L16" s="19"/>
      <c r="M16" s="19"/>
      <c r="O16" s="44">
        <v>11</v>
      </c>
      <c r="P16" s="44">
        <v>15</v>
      </c>
      <c r="Q16" s="8" t="s">
        <v>104</v>
      </c>
      <c r="R16" s="8" t="s">
        <v>60</v>
      </c>
      <c r="S16" s="43">
        <v>0</v>
      </c>
      <c r="T16" s="43">
        <v>0</v>
      </c>
      <c r="U16" s="43">
        <v>0</v>
      </c>
      <c r="V16" s="43">
        <v>0</v>
      </c>
      <c r="W16" s="43">
        <v>11</v>
      </c>
      <c r="X16" s="43">
        <v>12</v>
      </c>
      <c r="Y16" s="43">
        <f t="shared" si="1"/>
        <v>23</v>
      </c>
      <c r="Z16" s="10"/>
      <c r="AA16" s="44"/>
    </row>
    <row r="17" spans="1:27" ht="35.1" customHeight="1" x14ac:dyDescent="0.2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19"/>
      <c r="L17" s="19"/>
      <c r="M17" s="19"/>
      <c r="O17" s="44">
        <v>12</v>
      </c>
      <c r="P17" s="44">
        <v>15</v>
      </c>
      <c r="Q17" s="8" t="s">
        <v>104</v>
      </c>
      <c r="R17" s="8" t="s">
        <v>27</v>
      </c>
      <c r="S17" s="43">
        <v>0</v>
      </c>
      <c r="T17" s="43">
        <v>0</v>
      </c>
      <c r="U17" s="43">
        <v>0</v>
      </c>
      <c r="V17" s="43">
        <v>0</v>
      </c>
      <c r="W17" s="43">
        <v>11</v>
      </c>
      <c r="X17" s="43">
        <v>12</v>
      </c>
      <c r="Y17" s="43">
        <f t="shared" si="1"/>
        <v>23</v>
      </c>
      <c r="Z17" s="10"/>
      <c r="AA17" s="44"/>
    </row>
    <row r="18" spans="1:27" ht="35.1" customHeight="1" x14ac:dyDescent="0.2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19"/>
      <c r="L18" s="19"/>
      <c r="M18" s="19"/>
      <c r="O18" s="44">
        <v>13</v>
      </c>
      <c r="P18" s="44">
        <v>15</v>
      </c>
      <c r="Q18" s="8" t="s">
        <v>104</v>
      </c>
      <c r="R18" s="8" t="s">
        <v>56</v>
      </c>
      <c r="S18" s="43">
        <v>0</v>
      </c>
      <c r="T18" s="43">
        <v>0</v>
      </c>
      <c r="U18" s="43">
        <v>0</v>
      </c>
      <c r="V18" s="43">
        <v>0</v>
      </c>
      <c r="W18" s="43">
        <v>11</v>
      </c>
      <c r="X18" s="43">
        <v>12</v>
      </c>
      <c r="Y18" s="43">
        <f t="shared" si="1"/>
        <v>23</v>
      </c>
      <c r="Z18" s="10"/>
      <c r="AA18" s="44"/>
    </row>
    <row r="19" spans="1:27" ht="35.1" customHeight="1" x14ac:dyDescent="0.2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19"/>
      <c r="L19" s="19"/>
      <c r="M19" s="19"/>
      <c r="O19" s="44">
        <v>14</v>
      </c>
      <c r="P19" s="44">
        <v>15</v>
      </c>
      <c r="Q19" s="8" t="s">
        <v>104</v>
      </c>
      <c r="R19" s="8" t="s">
        <v>105</v>
      </c>
      <c r="S19" s="43">
        <v>0</v>
      </c>
      <c r="T19" s="43">
        <v>0</v>
      </c>
      <c r="U19" s="43">
        <v>0</v>
      </c>
      <c r="V19" s="43">
        <v>0</v>
      </c>
      <c r="W19" s="43">
        <v>11</v>
      </c>
      <c r="X19" s="43">
        <v>12</v>
      </c>
      <c r="Y19" s="43">
        <f t="shared" si="1"/>
        <v>23</v>
      </c>
      <c r="Z19" s="10"/>
      <c r="AA19" s="44"/>
    </row>
    <row r="20" spans="1:27" ht="50.25" customHeight="1" x14ac:dyDescent="0.2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19"/>
      <c r="L20" s="19"/>
      <c r="M20" s="19"/>
      <c r="O20" s="44">
        <v>15</v>
      </c>
      <c r="P20" s="44">
        <v>23</v>
      </c>
      <c r="Q20" s="8" t="s">
        <v>106</v>
      </c>
      <c r="R20" s="8" t="s">
        <v>107</v>
      </c>
      <c r="S20" s="43">
        <v>0</v>
      </c>
      <c r="T20" s="43">
        <v>0</v>
      </c>
      <c r="U20" s="43">
        <v>0</v>
      </c>
      <c r="V20" s="43">
        <v>0</v>
      </c>
      <c r="W20" s="43">
        <v>7</v>
      </c>
      <c r="X20" s="43">
        <v>10</v>
      </c>
      <c r="Y20" s="43">
        <f t="shared" si="1"/>
        <v>17</v>
      </c>
      <c r="Z20" s="10"/>
      <c r="AA20" s="44"/>
    </row>
    <row r="21" spans="1:27" ht="35.1" customHeight="1" x14ac:dyDescent="0.2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19"/>
      <c r="L21" s="19"/>
      <c r="M21" s="19"/>
      <c r="O21" s="44">
        <v>16</v>
      </c>
      <c r="P21" s="44">
        <v>28</v>
      </c>
      <c r="Q21" s="8" t="s">
        <v>108</v>
      </c>
      <c r="R21" s="8" t="s">
        <v>27</v>
      </c>
      <c r="S21" s="43">
        <v>0</v>
      </c>
      <c r="T21" s="43">
        <v>0</v>
      </c>
      <c r="U21" s="43">
        <v>0</v>
      </c>
      <c r="V21" s="43">
        <v>0</v>
      </c>
      <c r="W21" s="43">
        <v>2</v>
      </c>
      <c r="X21" s="43">
        <v>4</v>
      </c>
      <c r="Y21" s="43">
        <f t="shared" si="1"/>
        <v>6</v>
      </c>
      <c r="Z21" s="10"/>
      <c r="AA21" s="44"/>
    </row>
    <row r="22" spans="1:27" ht="35.1" customHeight="1" x14ac:dyDescent="0.2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19"/>
      <c r="L22" s="19"/>
      <c r="M22" s="19"/>
      <c r="O22" s="44">
        <v>17</v>
      </c>
      <c r="P22" s="44">
        <v>28</v>
      </c>
      <c r="Q22" s="8" t="s">
        <v>108</v>
      </c>
      <c r="R22" s="8" t="s">
        <v>41</v>
      </c>
      <c r="S22" s="43">
        <v>0</v>
      </c>
      <c r="T22" s="43">
        <v>0</v>
      </c>
      <c r="U22" s="43">
        <v>0</v>
      </c>
      <c r="V22" s="43">
        <v>0</v>
      </c>
      <c r="W22" s="43">
        <v>2</v>
      </c>
      <c r="X22" s="43">
        <v>4</v>
      </c>
      <c r="Y22" s="43">
        <f t="shared" si="1"/>
        <v>6</v>
      </c>
      <c r="Z22" s="10"/>
      <c r="AA22" s="44"/>
    </row>
    <row r="23" spans="1:27" ht="35.1" customHeight="1" x14ac:dyDescent="0.2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19"/>
      <c r="L23" s="19"/>
      <c r="M23" s="19"/>
      <c r="O23" s="44">
        <v>18</v>
      </c>
      <c r="P23" s="44">
        <v>29</v>
      </c>
      <c r="Q23" s="8" t="s">
        <v>109</v>
      </c>
      <c r="R23" s="8" t="s">
        <v>27</v>
      </c>
      <c r="S23" s="43">
        <v>0</v>
      </c>
      <c r="T23" s="43">
        <v>0</v>
      </c>
      <c r="U23" s="43">
        <v>12</v>
      </c>
      <c r="V23" s="43">
        <v>15</v>
      </c>
      <c r="W23" s="43">
        <v>0</v>
      </c>
      <c r="X23" s="43">
        <v>0</v>
      </c>
      <c r="Y23" s="43">
        <f t="shared" si="1"/>
        <v>27</v>
      </c>
      <c r="Z23" s="10"/>
      <c r="AA23" s="44"/>
    </row>
    <row r="24" spans="1:27" ht="35.1" customHeight="1" x14ac:dyDescent="0.2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19"/>
      <c r="L24" s="19"/>
      <c r="M24" s="19"/>
      <c r="O24" s="44">
        <v>19</v>
      </c>
      <c r="P24" s="44">
        <v>29</v>
      </c>
      <c r="Q24" s="8" t="s">
        <v>109</v>
      </c>
      <c r="R24" s="8" t="s">
        <v>101</v>
      </c>
      <c r="S24" s="43">
        <v>0</v>
      </c>
      <c r="T24" s="43">
        <v>0</v>
      </c>
      <c r="U24" s="43">
        <v>12</v>
      </c>
      <c r="V24" s="43">
        <v>15</v>
      </c>
      <c r="W24" s="43">
        <v>0</v>
      </c>
      <c r="X24" s="43">
        <v>0</v>
      </c>
      <c r="Y24" s="43">
        <f t="shared" si="1"/>
        <v>27</v>
      </c>
      <c r="Z24" s="10"/>
      <c r="AA24" s="44"/>
    </row>
    <row r="25" spans="1:27" ht="35.1" customHeight="1" x14ac:dyDescent="0.2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19"/>
      <c r="L25" s="19"/>
      <c r="M25" s="19"/>
      <c r="O25" s="44">
        <v>20</v>
      </c>
      <c r="P25" s="44">
        <v>29</v>
      </c>
      <c r="Q25" s="8" t="s">
        <v>109</v>
      </c>
      <c r="R25" s="8" t="s">
        <v>57</v>
      </c>
      <c r="S25" s="43">
        <v>0</v>
      </c>
      <c r="T25" s="43">
        <v>0</v>
      </c>
      <c r="U25" s="43">
        <v>12</v>
      </c>
      <c r="V25" s="43">
        <v>15</v>
      </c>
      <c r="W25" s="43">
        <v>0</v>
      </c>
      <c r="X25" s="43">
        <v>0</v>
      </c>
      <c r="Y25" s="43">
        <f t="shared" si="1"/>
        <v>27</v>
      </c>
      <c r="Z25" s="10"/>
      <c r="AA25" s="44"/>
    </row>
    <row r="26" spans="1:27" ht="35.1" customHeight="1" x14ac:dyDescent="0.2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19"/>
      <c r="L26" s="19"/>
      <c r="M26" s="19"/>
      <c r="O26" s="44">
        <v>21</v>
      </c>
      <c r="P26" s="44">
        <v>29</v>
      </c>
      <c r="Q26" s="8" t="s">
        <v>109</v>
      </c>
      <c r="R26" s="8" t="s">
        <v>56</v>
      </c>
      <c r="S26" s="43">
        <v>0</v>
      </c>
      <c r="T26" s="43">
        <v>0</v>
      </c>
      <c r="U26" s="43">
        <v>12</v>
      </c>
      <c r="V26" s="43">
        <v>15</v>
      </c>
      <c r="W26" s="43">
        <v>0</v>
      </c>
      <c r="X26" s="43">
        <v>0</v>
      </c>
      <c r="Y26" s="43">
        <f t="shared" si="1"/>
        <v>27</v>
      </c>
      <c r="Z26" s="10"/>
      <c r="AA26" s="44"/>
    </row>
    <row r="27" spans="1:27" ht="35.1" customHeight="1" x14ac:dyDescent="0.2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19"/>
      <c r="L27" s="19"/>
      <c r="M27" s="19"/>
      <c r="O27" s="44">
        <v>22</v>
      </c>
      <c r="P27" s="44">
        <v>29</v>
      </c>
      <c r="Q27" s="8" t="s">
        <v>109</v>
      </c>
      <c r="R27" s="8" t="s">
        <v>110</v>
      </c>
      <c r="S27" s="43">
        <v>0</v>
      </c>
      <c r="T27" s="43">
        <v>0</v>
      </c>
      <c r="U27" s="43">
        <v>12</v>
      </c>
      <c r="V27" s="43">
        <v>15</v>
      </c>
      <c r="W27" s="43">
        <v>0</v>
      </c>
      <c r="X27" s="43">
        <v>0</v>
      </c>
      <c r="Y27" s="43">
        <f t="shared" si="1"/>
        <v>27</v>
      </c>
      <c r="Z27" s="10"/>
      <c r="AA27" s="44"/>
    </row>
    <row r="28" spans="1:27" ht="35.1" customHeight="1" x14ac:dyDescent="0.2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19"/>
      <c r="L28" s="19"/>
      <c r="M28" s="19"/>
      <c r="O28" s="44">
        <v>23</v>
      </c>
      <c r="P28" s="44">
        <v>29</v>
      </c>
      <c r="Q28" s="8" t="s">
        <v>109</v>
      </c>
      <c r="R28" s="8" t="s">
        <v>111</v>
      </c>
      <c r="S28" s="43">
        <v>0</v>
      </c>
      <c r="T28" s="43">
        <v>0</v>
      </c>
      <c r="U28" s="43">
        <v>12</v>
      </c>
      <c r="V28" s="43">
        <v>15</v>
      </c>
      <c r="W28" s="43">
        <v>0</v>
      </c>
      <c r="X28" s="43">
        <v>0</v>
      </c>
      <c r="Y28" s="43">
        <f t="shared" si="1"/>
        <v>27</v>
      </c>
      <c r="Z28" s="10"/>
      <c r="AA28" s="44"/>
    </row>
    <row r="29" spans="1:27" ht="35.1" customHeight="1" x14ac:dyDescent="0.2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19"/>
      <c r="L29" s="19"/>
      <c r="M29" s="19"/>
      <c r="O29" s="44">
        <v>24</v>
      </c>
      <c r="P29" s="44">
        <v>29</v>
      </c>
      <c r="Q29" s="8" t="s">
        <v>109</v>
      </c>
      <c r="R29" s="8" t="s">
        <v>65</v>
      </c>
      <c r="S29" s="43">
        <v>0</v>
      </c>
      <c r="T29" s="43">
        <v>0</v>
      </c>
      <c r="U29" s="43">
        <v>12</v>
      </c>
      <c r="V29" s="43">
        <v>15</v>
      </c>
      <c r="W29" s="43">
        <v>0</v>
      </c>
      <c r="X29" s="43">
        <v>0</v>
      </c>
      <c r="Y29" s="43">
        <f t="shared" si="1"/>
        <v>27</v>
      </c>
      <c r="Z29" s="10"/>
      <c r="AA29" s="44"/>
    </row>
    <row r="30" spans="1:27" ht="35.1" customHeight="1" x14ac:dyDescent="0.2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19"/>
      <c r="L30" s="19"/>
      <c r="M30" s="19"/>
      <c r="O30" s="44">
        <v>25</v>
      </c>
      <c r="P30" s="44">
        <v>30</v>
      </c>
      <c r="Q30" s="8" t="s">
        <v>112</v>
      </c>
      <c r="R30" s="8" t="s">
        <v>113</v>
      </c>
      <c r="S30" s="43">
        <v>0</v>
      </c>
      <c r="T30" s="43">
        <v>0</v>
      </c>
      <c r="U30" s="43">
        <v>0</v>
      </c>
      <c r="V30" s="43">
        <v>0</v>
      </c>
      <c r="W30" s="43">
        <v>12</v>
      </c>
      <c r="X30" s="43">
        <v>2</v>
      </c>
      <c r="Y30" s="43">
        <f t="shared" si="1"/>
        <v>14</v>
      </c>
      <c r="Z30" s="10"/>
      <c r="AA30" s="44"/>
    </row>
    <row r="31" spans="1:27" ht="35.1" customHeight="1" x14ac:dyDescent="0.2">
      <c r="O31" s="44">
        <v>26</v>
      </c>
      <c r="P31" s="44">
        <v>30</v>
      </c>
      <c r="Q31" s="8" t="s">
        <v>114</v>
      </c>
      <c r="R31" s="8" t="s">
        <v>115</v>
      </c>
      <c r="S31" s="43">
        <v>0</v>
      </c>
      <c r="T31" s="43">
        <v>0</v>
      </c>
      <c r="U31" s="43">
        <v>0</v>
      </c>
      <c r="V31" s="43">
        <v>0</v>
      </c>
      <c r="W31" s="43">
        <v>60</v>
      </c>
      <c r="X31" s="43">
        <v>50</v>
      </c>
      <c r="Y31" s="43">
        <f t="shared" si="1"/>
        <v>110</v>
      </c>
      <c r="Z31" s="10"/>
      <c r="AA31" s="44"/>
    </row>
    <row r="32" spans="1:27" ht="35.1" customHeight="1" x14ac:dyDescent="0.2">
      <c r="O32" s="44">
        <v>27</v>
      </c>
      <c r="P32" s="44">
        <v>30</v>
      </c>
      <c r="Q32" s="8" t="s">
        <v>114</v>
      </c>
      <c r="R32" s="8" t="s">
        <v>116</v>
      </c>
      <c r="S32" s="43">
        <v>0</v>
      </c>
      <c r="T32" s="43">
        <v>0</v>
      </c>
      <c r="U32" s="43">
        <v>0</v>
      </c>
      <c r="V32" s="43">
        <v>0</v>
      </c>
      <c r="W32" s="43">
        <v>60</v>
      </c>
      <c r="X32" s="43">
        <v>50</v>
      </c>
      <c r="Y32" s="43">
        <f t="shared" si="1"/>
        <v>110</v>
      </c>
      <c r="Z32" s="10"/>
      <c r="AA32" s="44"/>
    </row>
    <row r="33" spans="15:27" ht="35.1" customHeight="1" x14ac:dyDescent="0.2">
      <c r="O33" s="44">
        <v>28</v>
      </c>
      <c r="P33" s="44">
        <v>31</v>
      </c>
      <c r="Q33" s="8" t="s">
        <v>117</v>
      </c>
      <c r="R33" s="8" t="s">
        <v>116</v>
      </c>
      <c r="S33" s="43">
        <v>0</v>
      </c>
      <c r="T33" s="43">
        <v>0</v>
      </c>
      <c r="U33" s="43">
        <v>0</v>
      </c>
      <c r="V33" s="43">
        <v>0</v>
      </c>
      <c r="W33" s="43">
        <v>160</v>
      </c>
      <c r="X33" s="43">
        <v>140</v>
      </c>
      <c r="Y33" s="43">
        <f t="shared" si="1"/>
        <v>300</v>
      </c>
      <c r="Z33" s="10"/>
      <c r="AA33" s="44"/>
    </row>
    <row r="34" spans="15:27" ht="35.1" customHeight="1" x14ac:dyDescent="0.2">
      <c r="O34" s="44">
        <v>29</v>
      </c>
      <c r="P34" s="44">
        <v>31</v>
      </c>
      <c r="Q34" s="8" t="s">
        <v>117</v>
      </c>
      <c r="R34" s="8" t="s">
        <v>118</v>
      </c>
      <c r="S34" s="43">
        <v>0</v>
      </c>
      <c r="T34" s="43">
        <v>0</v>
      </c>
      <c r="U34" s="43">
        <v>0</v>
      </c>
      <c r="V34" s="43">
        <v>0</v>
      </c>
      <c r="W34" s="43">
        <v>160</v>
      </c>
      <c r="X34" s="43">
        <v>140</v>
      </c>
      <c r="Y34" s="43">
        <f t="shared" si="1"/>
        <v>300</v>
      </c>
      <c r="Z34" s="10"/>
      <c r="AA34" s="44"/>
    </row>
    <row r="35" spans="15:27" ht="35.1" customHeight="1" x14ac:dyDescent="0.2">
      <c r="O35" s="44">
        <v>30</v>
      </c>
      <c r="P35" s="44">
        <v>31</v>
      </c>
      <c r="Q35" s="8" t="s">
        <v>117</v>
      </c>
      <c r="R35" s="8" t="s">
        <v>41</v>
      </c>
      <c r="S35" s="43">
        <v>0</v>
      </c>
      <c r="T35" s="43">
        <v>0</v>
      </c>
      <c r="U35" s="43">
        <v>0</v>
      </c>
      <c r="V35" s="43">
        <v>0</v>
      </c>
      <c r="W35" s="43">
        <v>160</v>
      </c>
      <c r="X35" s="43">
        <v>140</v>
      </c>
      <c r="Y35" s="43">
        <f t="shared" si="1"/>
        <v>300</v>
      </c>
      <c r="Z35" s="10"/>
      <c r="AA35" s="44"/>
    </row>
    <row r="36" spans="15:27" x14ac:dyDescent="0.2">
      <c r="O36" s="76" t="s">
        <v>23</v>
      </c>
      <c r="P36" s="77"/>
      <c r="Q36" s="77"/>
      <c r="R36" s="78"/>
      <c r="S36" s="42">
        <f>SUM(S6:S35)</f>
        <v>0</v>
      </c>
      <c r="T36" s="42">
        <f>SUM(T6:T35)</f>
        <v>0</v>
      </c>
      <c r="U36" s="42">
        <f>SUM(U6:U35)</f>
        <v>248</v>
      </c>
      <c r="V36" s="42">
        <f t="shared" ref="V36:X36" si="2">SUM(V6:V35)</f>
        <v>319</v>
      </c>
      <c r="W36" s="42">
        <f t="shared" si="2"/>
        <v>859</v>
      </c>
      <c r="X36" s="42">
        <f t="shared" si="2"/>
        <v>762</v>
      </c>
      <c r="Y36" s="63">
        <f>SUM(Y6:Y35)</f>
        <v>2188</v>
      </c>
      <c r="Z36" s="63">
        <v>0</v>
      </c>
      <c r="AA36" s="64">
        <v>0</v>
      </c>
    </row>
    <row r="37" spans="15:27" x14ac:dyDescent="0.2">
      <c r="O37" s="65" t="s">
        <v>24</v>
      </c>
      <c r="P37" s="66"/>
      <c r="Q37" s="66"/>
      <c r="R37" s="66"/>
      <c r="S37" s="66"/>
      <c r="T37" s="66"/>
      <c r="U37" s="66"/>
      <c r="V37" s="66"/>
      <c r="W37" s="66"/>
      <c r="X37" s="67"/>
      <c r="Y37" s="64"/>
      <c r="Z37" s="64"/>
      <c r="AA37" s="64"/>
    </row>
    <row r="38" spans="15:27" x14ac:dyDescent="0.2"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9"/>
      <c r="Z38" s="19"/>
      <c r="AA38" s="19"/>
    </row>
  </sheetData>
  <autoFilter ref="O4:AA37">
    <filterColumn colId="6" showButton="0"/>
  </autoFilter>
  <mergeCells count="40">
    <mergeCell ref="A1:M1"/>
    <mergeCell ref="O1:AA1"/>
    <mergeCell ref="A2:M2"/>
    <mergeCell ref="O2:AA2"/>
    <mergeCell ref="A3:M3"/>
    <mergeCell ref="O3:AA3"/>
    <mergeCell ref="M4:M5"/>
    <mergeCell ref="A4:A5"/>
    <mergeCell ref="B4:B5"/>
    <mergeCell ref="C4:C5"/>
    <mergeCell ref="D4:D5"/>
    <mergeCell ref="E4:E5"/>
    <mergeCell ref="F4:F5"/>
    <mergeCell ref="G4:H4"/>
    <mergeCell ref="I4:I5"/>
    <mergeCell ref="J4:J5"/>
    <mergeCell ref="K4:K5"/>
    <mergeCell ref="L4:L5"/>
    <mergeCell ref="AA4:AA5"/>
    <mergeCell ref="O4:O5"/>
    <mergeCell ref="P4:P5"/>
    <mergeCell ref="Q4:Q5"/>
    <mergeCell ref="R4:R5"/>
    <mergeCell ref="S4:S5"/>
    <mergeCell ref="T4:T5"/>
    <mergeCell ref="U4:V4"/>
    <mergeCell ref="W4:W5"/>
    <mergeCell ref="X4:X5"/>
    <mergeCell ref="Y4:Y5"/>
    <mergeCell ref="Z4:Z5"/>
    <mergeCell ref="Y36:Y37"/>
    <mergeCell ref="Z36:Z37"/>
    <mergeCell ref="AA36:AA37"/>
    <mergeCell ref="O37:X37"/>
    <mergeCell ref="A7:D7"/>
    <mergeCell ref="K7:K8"/>
    <mergeCell ref="L7:L8"/>
    <mergeCell ref="M7:M8"/>
    <mergeCell ref="A8:J8"/>
    <mergeCell ref="O36:R36"/>
  </mergeCells>
  <printOptions horizontalCentered="1"/>
  <pageMargins left="0.70866141732283472" right="0.70866141732283472" top="0.94488188976377963" bottom="0.74803149606299213" header="0.31496062992125984" footer="0.31496062992125984"/>
  <pageSetup scale="61" fitToHeight="6" orientation="landscape" r:id="rId1"/>
  <headerFooter>
    <oddHeader xml:space="preserve">&amp;L&amp;G&amp;C&amp;"-,Negrita"
</oddHeader>
    <oddFooter xml:space="preserve">&amp;LCircuito Guizar y Valenia No. 147
Colonia Reserva Territorial
Xalapa-Veracruz 91096&amp;RTel. 01 (228) 841 13 71 
</oddFooter>
  </headerFooter>
  <rowBreaks count="1" manualBreakCount="1">
    <brk id="16" min="14" max="26" man="1"/>
  </row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9"/>
  <sheetViews>
    <sheetView showGridLines="0" view="pageBreakPreview" zoomScaleNormal="90" zoomScaleSheetLayoutView="100" workbookViewId="0">
      <selection activeCell="E15" sqref="E15"/>
    </sheetView>
  </sheetViews>
  <sheetFormatPr baseColWidth="10" defaultRowHeight="12.75" x14ac:dyDescent="0.2"/>
  <cols>
    <col min="1" max="2" width="11.42578125" style="5"/>
    <col min="3" max="3" width="22.140625" style="5" customWidth="1"/>
    <col min="4" max="4" width="34.7109375" style="5" bestFit="1" customWidth="1"/>
    <col min="5" max="10" width="11.42578125" style="5"/>
    <col min="11" max="12" width="19.42578125" style="5" customWidth="1"/>
    <col min="13" max="16" width="11.42578125" style="5"/>
    <col min="17" max="17" width="25.28515625" style="5" bestFit="1" customWidth="1"/>
    <col min="18" max="18" width="19.42578125" style="5" bestFit="1" customWidth="1"/>
    <col min="19" max="16384" width="11.42578125" style="5"/>
  </cols>
  <sheetData>
    <row r="1" spans="1:27" ht="15" customHeight="1" x14ac:dyDescent="0.2">
      <c r="A1" s="81" t="s">
        <v>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O1" s="81" t="s">
        <v>8</v>
      </c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</row>
    <row r="2" spans="1:27" ht="15" customHeight="1" x14ac:dyDescent="0.2">
      <c r="A2" s="81" t="s">
        <v>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O2" s="81" t="s">
        <v>10</v>
      </c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</row>
    <row r="3" spans="1:27" ht="15" customHeight="1" x14ac:dyDescent="0.2">
      <c r="A3" s="82" t="s">
        <v>97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O3" s="82" t="s">
        <v>119</v>
      </c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</row>
    <row r="4" spans="1:27" ht="35.25" customHeight="1" x14ac:dyDescent="0.2">
      <c r="A4" s="80" t="s">
        <v>11</v>
      </c>
      <c r="B4" s="80" t="s">
        <v>12</v>
      </c>
      <c r="C4" s="80" t="s">
        <v>13</v>
      </c>
      <c r="D4" s="80" t="s">
        <v>14</v>
      </c>
      <c r="E4" s="80" t="s">
        <v>15</v>
      </c>
      <c r="F4" s="80" t="s">
        <v>16</v>
      </c>
      <c r="G4" s="80" t="s">
        <v>17</v>
      </c>
      <c r="H4" s="80"/>
      <c r="I4" s="80" t="s">
        <v>18</v>
      </c>
      <c r="J4" s="80" t="s">
        <v>19</v>
      </c>
      <c r="K4" s="79" t="s">
        <v>20</v>
      </c>
      <c r="L4" s="79" t="s">
        <v>21</v>
      </c>
      <c r="M4" s="79" t="s">
        <v>22</v>
      </c>
      <c r="O4" s="80" t="s">
        <v>11</v>
      </c>
      <c r="P4" s="80" t="s">
        <v>12</v>
      </c>
      <c r="Q4" s="80" t="s">
        <v>13</v>
      </c>
      <c r="R4" s="80" t="s">
        <v>14</v>
      </c>
      <c r="S4" s="80" t="s">
        <v>15</v>
      </c>
      <c r="T4" s="80" t="s">
        <v>16</v>
      </c>
      <c r="U4" s="80" t="s">
        <v>17</v>
      </c>
      <c r="V4" s="80"/>
      <c r="W4" s="80" t="s">
        <v>18</v>
      </c>
      <c r="X4" s="80" t="s">
        <v>19</v>
      </c>
      <c r="Y4" s="79" t="s">
        <v>20</v>
      </c>
      <c r="Z4" s="79" t="s">
        <v>21</v>
      </c>
      <c r="AA4" s="79" t="s">
        <v>22</v>
      </c>
    </row>
    <row r="5" spans="1:27" ht="31.5" customHeight="1" x14ac:dyDescent="0.2">
      <c r="A5" s="80"/>
      <c r="B5" s="80"/>
      <c r="C5" s="80"/>
      <c r="D5" s="80"/>
      <c r="E5" s="80"/>
      <c r="F5" s="80"/>
      <c r="G5" s="46" t="s">
        <v>15</v>
      </c>
      <c r="H5" s="46" t="s">
        <v>16</v>
      </c>
      <c r="I5" s="80"/>
      <c r="J5" s="80"/>
      <c r="K5" s="79"/>
      <c r="L5" s="79"/>
      <c r="M5" s="79"/>
      <c r="O5" s="80"/>
      <c r="P5" s="80"/>
      <c r="Q5" s="80"/>
      <c r="R5" s="80"/>
      <c r="S5" s="80"/>
      <c r="T5" s="80"/>
      <c r="U5" s="46" t="s">
        <v>15</v>
      </c>
      <c r="V5" s="46" t="s">
        <v>16</v>
      </c>
      <c r="W5" s="80"/>
      <c r="X5" s="80"/>
      <c r="Y5" s="79"/>
      <c r="Z5" s="79"/>
      <c r="AA5" s="79"/>
    </row>
    <row r="6" spans="1:27" ht="50.25" customHeight="1" x14ac:dyDescent="0.2">
      <c r="A6" s="49"/>
      <c r="B6" s="49"/>
      <c r="C6" s="8"/>
      <c r="D6" s="8"/>
      <c r="E6" s="48"/>
      <c r="F6" s="48"/>
      <c r="G6" s="48"/>
      <c r="H6" s="48"/>
      <c r="I6" s="48"/>
      <c r="J6" s="48"/>
      <c r="K6" s="48"/>
      <c r="L6" s="10"/>
      <c r="M6" s="49"/>
      <c r="O6" s="49">
        <v>1</v>
      </c>
      <c r="P6" s="49">
        <v>6</v>
      </c>
      <c r="Q6" s="8" t="s">
        <v>121</v>
      </c>
      <c r="R6" s="8" t="s">
        <v>120</v>
      </c>
      <c r="S6" s="48">
        <v>0</v>
      </c>
      <c r="T6" s="48">
        <v>0</v>
      </c>
      <c r="U6" s="48">
        <v>0</v>
      </c>
      <c r="V6" s="48">
        <v>0</v>
      </c>
      <c r="W6" s="48">
        <v>11</v>
      </c>
      <c r="X6" s="48">
        <v>25</v>
      </c>
      <c r="Y6" s="48">
        <f t="shared" ref="Y6:Y46" si="0">SUM(S6:X6)</f>
        <v>36</v>
      </c>
      <c r="Z6" s="10"/>
      <c r="AA6" s="49"/>
    </row>
    <row r="7" spans="1:27" ht="42.75" customHeight="1" x14ac:dyDescent="0.2">
      <c r="A7" s="76" t="s">
        <v>23</v>
      </c>
      <c r="B7" s="77"/>
      <c r="C7" s="77"/>
      <c r="D7" s="78"/>
      <c r="E7" s="48">
        <f t="shared" ref="E7:K7" si="1">SUM(E6:E6)</f>
        <v>0</v>
      </c>
      <c r="F7" s="48">
        <f t="shared" si="1"/>
        <v>0</v>
      </c>
      <c r="G7" s="48">
        <f t="shared" si="1"/>
        <v>0</v>
      </c>
      <c r="H7" s="48">
        <f t="shared" si="1"/>
        <v>0</v>
      </c>
      <c r="I7" s="48">
        <f t="shared" si="1"/>
        <v>0</v>
      </c>
      <c r="J7" s="48">
        <f t="shared" si="1"/>
        <v>0</v>
      </c>
      <c r="K7" s="71">
        <f t="shared" si="1"/>
        <v>0</v>
      </c>
      <c r="L7" s="71"/>
      <c r="M7" s="72">
        <f>SUM(M6:M6)</f>
        <v>0</v>
      </c>
      <c r="O7" s="49">
        <v>2</v>
      </c>
      <c r="P7" s="49">
        <v>6</v>
      </c>
      <c r="Q7" s="8" t="s">
        <v>121</v>
      </c>
      <c r="R7" s="8" t="s">
        <v>27</v>
      </c>
      <c r="S7" s="48">
        <v>0</v>
      </c>
      <c r="T7" s="48">
        <v>0</v>
      </c>
      <c r="U7" s="48">
        <v>0</v>
      </c>
      <c r="V7" s="48">
        <v>0</v>
      </c>
      <c r="W7" s="48">
        <v>11</v>
      </c>
      <c r="X7" s="48">
        <v>25</v>
      </c>
      <c r="Y7" s="48">
        <f t="shared" si="0"/>
        <v>36</v>
      </c>
      <c r="Z7" s="10"/>
      <c r="AA7" s="49"/>
    </row>
    <row r="8" spans="1:27" ht="35.1" customHeight="1" x14ac:dyDescent="0.2">
      <c r="A8" s="65" t="s">
        <v>24</v>
      </c>
      <c r="B8" s="66"/>
      <c r="C8" s="66"/>
      <c r="D8" s="66"/>
      <c r="E8" s="66"/>
      <c r="F8" s="66"/>
      <c r="G8" s="66"/>
      <c r="H8" s="66"/>
      <c r="I8" s="66"/>
      <c r="J8" s="67"/>
      <c r="K8" s="72"/>
      <c r="L8" s="72"/>
      <c r="M8" s="72"/>
      <c r="O8" s="49">
        <v>3</v>
      </c>
      <c r="P8" s="49">
        <v>10</v>
      </c>
      <c r="Q8" s="8" t="s">
        <v>122</v>
      </c>
      <c r="R8" s="8" t="s">
        <v>57</v>
      </c>
      <c r="S8" s="48">
        <v>0</v>
      </c>
      <c r="T8" s="48">
        <v>0</v>
      </c>
      <c r="U8" s="48">
        <v>43</v>
      </c>
      <c r="V8" s="48">
        <v>23</v>
      </c>
      <c r="W8" s="49">
        <v>0</v>
      </c>
      <c r="X8" s="49">
        <v>0</v>
      </c>
      <c r="Y8" s="48">
        <f t="shared" si="0"/>
        <v>66</v>
      </c>
      <c r="Z8" s="10"/>
      <c r="AA8" s="49"/>
    </row>
    <row r="9" spans="1:27" ht="35.1" customHeight="1" x14ac:dyDescent="0.2">
      <c r="A9" s="31"/>
      <c r="B9" s="31"/>
      <c r="C9" s="31"/>
      <c r="D9" s="31"/>
      <c r="E9" s="31"/>
      <c r="F9" s="31"/>
      <c r="G9" s="31"/>
      <c r="H9" s="31"/>
      <c r="I9" s="31"/>
      <c r="J9" s="31"/>
      <c r="K9" s="19"/>
      <c r="L9" s="19"/>
      <c r="M9" s="19"/>
      <c r="O9" s="49">
        <v>4</v>
      </c>
      <c r="P9" s="49">
        <v>10</v>
      </c>
      <c r="Q9" s="8" t="s">
        <v>122</v>
      </c>
      <c r="R9" s="8" t="s">
        <v>44</v>
      </c>
      <c r="S9" s="48">
        <v>0</v>
      </c>
      <c r="T9" s="48">
        <v>0</v>
      </c>
      <c r="U9" s="48">
        <v>43</v>
      </c>
      <c r="V9" s="48">
        <v>23</v>
      </c>
      <c r="W9" s="49">
        <v>0</v>
      </c>
      <c r="X9" s="49">
        <v>0</v>
      </c>
      <c r="Y9" s="48">
        <f t="shared" si="0"/>
        <v>66</v>
      </c>
      <c r="Z9" s="10"/>
      <c r="AA9" s="49"/>
    </row>
    <row r="10" spans="1:27" ht="35.1" customHeight="1" x14ac:dyDescent="0.2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19"/>
      <c r="L10" s="19"/>
      <c r="M10" s="19"/>
      <c r="O10" s="49">
        <v>5</v>
      </c>
      <c r="P10" s="49">
        <v>10</v>
      </c>
      <c r="Q10" s="8" t="s">
        <v>122</v>
      </c>
      <c r="R10" s="8" t="s">
        <v>56</v>
      </c>
      <c r="S10" s="48">
        <v>0</v>
      </c>
      <c r="T10" s="48">
        <v>0</v>
      </c>
      <c r="U10" s="48">
        <v>43</v>
      </c>
      <c r="V10" s="48">
        <v>23</v>
      </c>
      <c r="W10" s="49">
        <v>0</v>
      </c>
      <c r="X10" s="49">
        <v>0</v>
      </c>
      <c r="Y10" s="48">
        <f t="shared" si="0"/>
        <v>66</v>
      </c>
      <c r="Z10" s="10"/>
      <c r="AA10" s="49"/>
    </row>
    <row r="11" spans="1:27" ht="35.1" customHeight="1" x14ac:dyDescent="0.2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19"/>
      <c r="L11" s="19"/>
      <c r="M11" s="19"/>
      <c r="O11" s="49">
        <v>6</v>
      </c>
      <c r="P11" s="49">
        <v>10</v>
      </c>
      <c r="Q11" s="8" t="s">
        <v>122</v>
      </c>
      <c r="R11" s="8" t="s">
        <v>27</v>
      </c>
      <c r="S11" s="48">
        <v>0</v>
      </c>
      <c r="T11" s="48">
        <v>0</v>
      </c>
      <c r="U11" s="48">
        <v>43</v>
      </c>
      <c r="V11" s="48">
        <v>23</v>
      </c>
      <c r="W11" s="49">
        <v>0</v>
      </c>
      <c r="X11" s="49">
        <v>0</v>
      </c>
      <c r="Y11" s="48">
        <f t="shared" si="0"/>
        <v>66</v>
      </c>
      <c r="Z11" s="10"/>
      <c r="AA11" s="49"/>
    </row>
    <row r="12" spans="1:27" ht="35.1" customHeight="1" x14ac:dyDescent="0.2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19"/>
      <c r="L12" s="19"/>
      <c r="M12" s="19"/>
      <c r="O12" s="49">
        <v>7</v>
      </c>
      <c r="P12" s="49">
        <v>10</v>
      </c>
      <c r="Q12" s="8" t="s">
        <v>122</v>
      </c>
      <c r="R12" s="8" t="s">
        <v>65</v>
      </c>
      <c r="S12" s="48">
        <v>0</v>
      </c>
      <c r="T12" s="48">
        <v>0</v>
      </c>
      <c r="U12" s="48">
        <v>43</v>
      </c>
      <c r="V12" s="48">
        <v>23</v>
      </c>
      <c r="W12" s="49">
        <v>0</v>
      </c>
      <c r="X12" s="49">
        <v>0</v>
      </c>
      <c r="Y12" s="48">
        <f t="shared" si="0"/>
        <v>66</v>
      </c>
      <c r="Z12" s="10"/>
      <c r="AA12" s="49"/>
    </row>
    <row r="13" spans="1:27" ht="35.1" customHeight="1" x14ac:dyDescent="0.2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19"/>
      <c r="L13" s="19"/>
      <c r="M13" s="19"/>
      <c r="O13" s="49">
        <v>8</v>
      </c>
      <c r="P13" s="49">
        <v>10</v>
      </c>
      <c r="Q13" s="8" t="s">
        <v>122</v>
      </c>
      <c r="R13" s="8" t="s">
        <v>118</v>
      </c>
      <c r="S13" s="48">
        <v>0</v>
      </c>
      <c r="T13" s="48">
        <v>0</v>
      </c>
      <c r="U13" s="48">
        <v>43</v>
      </c>
      <c r="V13" s="48">
        <v>23</v>
      </c>
      <c r="W13" s="49">
        <v>0</v>
      </c>
      <c r="X13" s="49">
        <v>0</v>
      </c>
      <c r="Y13" s="48">
        <f t="shared" si="0"/>
        <v>66</v>
      </c>
      <c r="Z13" s="10"/>
      <c r="AA13" s="49"/>
    </row>
    <row r="14" spans="1:27" ht="35.1" customHeight="1" x14ac:dyDescent="0.2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19"/>
      <c r="L14" s="19"/>
      <c r="M14" s="19"/>
      <c r="O14" s="49">
        <v>9</v>
      </c>
      <c r="P14" s="49">
        <v>10</v>
      </c>
      <c r="Q14" s="8" t="s">
        <v>122</v>
      </c>
      <c r="R14" s="8" t="s">
        <v>68</v>
      </c>
      <c r="S14" s="48">
        <v>0</v>
      </c>
      <c r="T14" s="48">
        <v>0</v>
      </c>
      <c r="U14" s="48">
        <v>43</v>
      </c>
      <c r="V14" s="48">
        <v>23</v>
      </c>
      <c r="W14" s="49">
        <v>0</v>
      </c>
      <c r="X14" s="49">
        <v>0</v>
      </c>
      <c r="Y14" s="48">
        <f t="shared" si="0"/>
        <v>66</v>
      </c>
      <c r="Z14" s="10"/>
      <c r="AA14" s="49"/>
    </row>
    <row r="15" spans="1:27" ht="35.1" customHeight="1" x14ac:dyDescent="0.2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19"/>
      <c r="L15" s="19"/>
      <c r="M15" s="19"/>
      <c r="O15" s="49">
        <v>10</v>
      </c>
      <c r="P15" s="49">
        <v>10</v>
      </c>
      <c r="Q15" s="8" t="s">
        <v>122</v>
      </c>
      <c r="R15" s="32" t="s">
        <v>123</v>
      </c>
      <c r="S15" s="48">
        <v>0</v>
      </c>
      <c r="T15" s="48">
        <v>0</v>
      </c>
      <c r="U15" s="48">
        <v>7</v>
      </c>
      <c r="V15" s="48">
        <v>5</v>
      </c>
      <c r="W15" s="49">
        <v>0</v>
      </c>
      <c r="X15" s="49">
        <v>0</v>
      </c>
      <c r="Y15" s="48">
        <f t="shared" si="0"/>
        <v>12</v>
      </c>
      <c r="Z15" s="10"/>
      <c r="AA15" s="49"/>
    </row>
    <row r="16" spans="1:27" ht="35.1" customHeight="1" x14ac:dyDescent="0.2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19"/>
      <c r="L16" s="19"/>
      <c r="M16" s="19"/>
      <c r="O16" s="49">
        <v>11</v>
      </c>
      <c r="P16" s="49">
        <v>10</v>
      </c>
      <c r="Q16" s="8" t="s">
        <v>122</v>
      </c>
      <c r="R16" s="8" t="s">
        <v>124</v>
      </c>
      <c r="S16" s="48">
        <v>0</v>
      </c>
      <c r="T16" s="48">
        <v>0</v>
      </c>
      <c r="U16" s="48">
        <v>7</v>
      </c>
      <c r="V16" s="48">
        <v>5</v>
      </c>
      <c r="W16" s="49">
        <v>0</v>
      </c>
      <c r="X16" s="49">
        <v>0</v>
      </c>
      <c r="Y16" s="48">
        <f t="shared" si="0"/>
        <v>12</v>
      </c>
      <c r="Z16" s="10"/>
      <c r="AA16" s="49"/>
    </row>
    <row r="17" spans="1:27" ht="35.1" customHeight="1" x14ac:dyDescent="0.2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19"/>
      <c r="L17" s="19"/>
      <c r="M17" s="19"/>
      <c r="O17" s="49">
        <v>12</v>
      </c>
      <c r="P17" s="49">
        <v>11</v>
      </c>
      <c r="Q17" s="8" t="s">
        <v>125</v>
      </c>
      <c r="R17" s="8" t="s">
        <v>60</v>
      </c>
      <c r="S17" s="48">
        <v>0</v>
      </c>
      <c r="T17" s="48">
        <v>0</v>
      </c>
      <c r="U17" s="48">
        <v>0</v>
      </c>
      <c r="V17" s="48">
        <v>0</v>
      </c>
      <c r="W17" s="48">
        <v>7</v>
      </c>
      <c r="X17" s="48">
        <v>13</v>
      </c>
      <c r="Y17" s="48">
        <f t="shared" si="0"/>
        <v>20</v>
      </c>
      <c r="Z17" s="10"/>
      <c r="AA17" s="49"/>
    </row>
    <row r="18" spans="1:27" ht="35.1" customHeight="1" x14ac:dyDescent="0.2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19"/>
      <c r="L18" s="19"/>
      <c r="M18" s="19"/>
      <c r="O18" s="49">
        <v>13</v>
      </c>
      <c r="P18" s="49">
        <v>11</v>
      </c>
      <c r="Q18" s="8" t="s">
        <v>125</v>
      </c>
      <c r="R18" s="8" t="s">
        <v>27</v>
      </c>
      <c r="S18" s="48">
        <v>0</v>
      </c>
      <c r="T18" s="48">
        <v>0</v>
      </c>
      <c r="U18" s="48">
        <v>0</v>
      </c>
      <c r="V18" s="48">
        <v>0</v>
      </c>
      <c r="W18" s="48">
        <v>7</v>
      </c>
      <c r="X18" s="48">
        <v>13</v>
      </c>
      <c r="Y18" s="48">
        <f t="shared" si="0"/>
        <v>20</v>
      </c>
      <c r="Z18" s="10"/>
      <c r="AA18" s="49"/>
    </row>
    <row r="19" spans="1:27" ht="35.1" customHeight="1" x14ac:dyDescent="0.2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19"/>
      <c r="L19" s="19"/>
      <c r="M19" s="19"/>
      <c r="O19" s="49">
        <v>14</v>
      </c>
      <c r="P19" s="49">
        <v>11</v>
      </c>
      <c r="Q19" s="8" t="s">
        <v>125</v>
      </c>
      <c r="R19" s="8" t="s">
        <v>41</v>
      </c>
      <c r="S19" s="48">
        <v>0</v>
      </c>
      <c r="T19" s="48">
        <v>0</v>
      </c>
      <c r="U19" s="48">
        <v>0</v>
      </c>
      <c r="V19" s="48">
        <v>0</v>
      </c>
      <c r="W19" s="48">
        <v>7</v>
      </c>
      <c r="X19" s="48">
        <v>13</v>
      </c>
      <c r="Y19" s="48">
        <f t="shared" si="0"/>
        <v>20</v>
      </c>
      <c r="Z19" s="10"/>
      <c r="AA19" s="49"/>
    </row>
    <row r="20" spans="1:27" ht="50.25" customHeight="1" x14ac:dyDescent="0.2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19"/>
      <c r="L20" s="19"/>
      <c r="M20" s="19"/>
      <c r="O20" s="49">
        <v>15</v>
      </c>
      <c r="P20" s="49">
        <v>12</v>
      </c>
      <c r="Q20" s="8" t="s">
        <v>122</v>
      </c>
      <c r="R20" s="8" t="s">
        <v>41</v>
      </c>
      <c r="S20" s="48">
        <v>0</v>
      </c>
      <c r="T20" s="48">
        <v>0</v>
      </c>
      <c r="U20" s="48">
        <v>0</v>
      </c>
      <c r="V20" s="48">
        <v>0</v>
      </c>
      <c r="W20" s="48">
        <v>6</v>
      </c>
      <c r="X20" s="48">
        <v>16</v>
      </c>
      <c r="Y20" s="48">
        <f t="shared" si="0"/>
        <v>22</v>
      </c>
      <c r="Z20" s="10"/>
      <c r="AA20" s="49"/>
    </row>
    <row r="21" spans="1:27" ht="35.1" customHeight="1" x14ac:dyDescent="0.2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19"/>
      <c r="L21" s="19"/>
      <c r="M21" s="19"/>
      <c r="O21" s="49">
        <v>16</v>
      </c>
      <c r="P21" s="49">
        <v>12</v>
      </c>
      <c r="Q21" s="8" t="s">
        <v>122</v>
      </c>
      <c r="R21" s="8" t="s">
        <v>56</v>
      </c>
      <c r="S21" s="48">
        <v>0</v>
      </c>
      <c r="T21" s="48">
        <v>0</v>
      </c>
      <c r="U21" s="48">
        <v>0</v>
      </c>
      <c r="V21" s="48">
        <v>0</v>
      </c>
      <c r="W21" s="48">
        <v>6</v>
      </c>
      <c r="X21" s="48">
        <v>16</v>
      </c>
      <c r="Y21" s="48">
        <f t="shared" si="0"/>
        <v>22</v>
      </c>
      <c r="Z21" s="10"/>
      <c r="AA21" s="49"/>
    </row>
    <row r="22" spans="1:27" ht="35.1" customHeight="1" x14ac:dyDescent="0.2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19"/>
      <c r="L22" s="19"/>
      <c r="M22" s="19"/>
      <c r="O22" s="49">
        <v>17</v>
      </c>
      <c r="P22" s="49">
        <v>12</v>
      </c>
      <c r="Q22" s="8" t="s">
        <v>122</v>
      </c>
      <c r="R22" s="8" t="s">
        <v>107</v>
      </c>
      <c r="S22" s="48">
        <v>0</v>
      </c>
      <c r="T22" s="48">
        <v>0</v>
      </c>
      <c r="U22" s="48">
        <v>0</v>
      </c>
      <c r="V22" s="48">
        <v>0</v>
      </c>
      <c r="W22" s="48">
        <v>6</v>
      </c>
      <c r="X22" s="48">
        <v>16</v>
      </c>
      <c r="Y22" s="48">
        <f t="shared" si="0"/>
        <v>22</v>
      </c>
      <c r="Z22" s="10"/>
      <c r="AA22" s="49"/>
    </row>
    <row r="23" spans="1:27" ht="35.1" customHeight="1" x14ac:dyDescent="0.2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19"/>
      <c r="L23" s="19"/>
      <c r="M23" s="19"/>
      <c r="O23" s="49">
        <v>18</v>
      </c>
      <c r="P23" s="49">
        <v>13</v>
      </c>
      <c r="Q23" s="8" t="s">
        <v>126</v>
      </c>
      <c r="R23" s="8" t="s">
        <v>43</v>
      </c>
      <c r="S23" s="48">
        <v>0</v>
      </c>
      <c r="T23" s="48">
        <v>0</v>
      </c>
      <c r="U23" s="48">
        <v>0</v>
      </c>
      <c r="V23" s="48">
        <v>0</v>
      </c>
      <c r="W23" s="48">
        <v>1</v>
      </c>
      <c r="X23" s="48">
        <v>5</v>
      </c>
      <c r="Y23" s="48">
        <f t="shared" si="0"/>
        <v>6</v>
      </c>
      <c r="Z23" s="10"/>
      <c r="AA23" s="49"/>
    </row>
    <row r="24" spans="1:27" ht="35.1" customHeight="1" x14ac:dyDescent="0.2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19"/>
      <c r="L24" s="19"/>
      <c r="M24" s="19"/>
      <c r="O24" s="49">
        <v>19</v>
      </c>
      <c r="P24" s="49">
        <v>13</v>
      </c>
      <c r="Q24" s="8" t="s">
        <v>126</v>
      </c>
      <c r="R24" s="8" t="s">
        <v>96</v>
      </c>
      <c r="S24" s="48">
        <v>0</v>
      </c>
      <c r="T24" s="48">
        <v>0</v>
      </c>
      <c r="U24" s="48">
        <v>0</v>
      </c>
      <c r="V24" s="48">
        <v>0</v>
      </c>
      <c r="W24" s="48">
        <v>1</v>
      </c>
      <c r="X24" s="48">
        <v>5</v>
      </c>
      <c r="Y24" s="48">
        <f t="shared" si="0"/>
        <v>6</v>
      </c>
      <c r="Z24" s="10"/>
      <c r="AA24" s="49"/>
    </row>
    <row r="25" spans="1:27" ht="35.1" customHeight="1" x14ac:dyDescent="0.2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19"/>
      <c r="L25" s="19"/>
      <c r="M25" s="19"/>
      <c r="O25" s="49">
        <v>20</v>
      </c>
      <c r="P25" s="49">
        <v>14</v>
      </c>
      <c r="Q25" s="8" t="s">
        <v>127</v>
      </c>
      <c r="R25" s="8" t="s">
        <v>120</v>
      </c>
      <c r="S25" s="48">
        <v>0</v>
      </c>
      <c r="T25" s="48">
        <v>0</v>
      </c>
      <c r="U25" s="48">
        <v>0</v>
      </c>
      <c r="V25" s="48">
        <v>0</v>
      </c>
      <c r="W25" s="48">
        <v>18</v>
      </c>
      <c r="X25" s="48">
        <v>9</v>
      </c>
      <c r="Y25" s="48">
        <f t="shared" si="0"/>
        <v>27</v>
      </c>
      <c r="Z25" s="10"/>
      <c r="AA25" s="49"/>
    </row>
    <row r="26" spans="1:27" ht="35.1" customHeight="1" x14ac:dyDescent="0.2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19"/>
      <c r="L26" s="19"/>
      <c r="M26" s="19"/>
      <c r="O26" s="49">
        <v>21</v>
      </c>
      <c r="P26" s="49">
        <v>15</v>
      </c>
      <c r="Q26" s="8" t="s">
        <v>127</v>
      </c>
      <c r="R26" s="8" t="s">
        <v>128</v>
      </c>
      <c r="S26" s="48">
        <v>0</v>
      </c>
      <c r="T26" s="48">
        <v>0</v>
      </c>
      <c r="U26" s="48">
        <v>0</v>
      </c>
      <c r="V26" s="48">
        <v>0</v>
      </c>
      <c r="W26" s="48">
        <v>18</v>
      </c>
      <c r="X26" s="48">
        <v>9</v>
      </c>
      <c r="Y26" s="48">
        <f t="shared" si="0"/>
        <v>27</v>
      </c>
      <c r="Z26" s="10"/>
      <c r="AA26" s="49"/>
    </row>
    <row r="27" spans="1:27" ht="35.1" customHeight="1" x14ac:dyDescent="0.2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19"/>
      <c r="L27" s="19"/>
      <c r="M27" s="19"/>
      <c r="O27" s="49">
        <v>22</v>
      </c>
      <c r="P27" s="49">
        <v>19</v>
      </c>
      <c r="Q27" s="8" t="s">
        <v>129</v>
      </c>
      <c r="R27" s="8" t="s">
        <v>57</v>
      </c>
      <c r="S27" s="48">
        <v>0</v>
      </c>
      <c r="T27" s="48">
        <v>0</v>
      </c>
      <c r="U27" s="48">
        <v>0</v>
      </c>
      <c r="V27" s="48">
        <v>0</v>
      </c>
      <c r="W27" s="48">
        <v>26</v>
      </c>
      <c r="X27" s="48">
        <v>30</v>
      </c>
      <c r="Y27" s="48">
        <f t="shared" si="0"/>
        <v>56</v>
      </c>
      <c r="Z27" s="10"/>
      <c r="AA27" s="49"/>
    </row>
    <row r="28" spans="1:27" ht="35.1" customHeight="1" x14ac:dyDescent="0.2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19"/>
      <c r="L28" s="19"/>
      <c r="M28" s="19"/>
      <c r="O28" s="49">
        <v>23</v>
      </c>
      <c r="P28" s="49">
        <v>19</v>
      </c>
      <c r="Q28" s="8" t="s">
        <v>129</v>
      </c>
      <c r="R28" s="8" t="s">
        <v>56</v>
      </c>
      <c r="S28" s="48">
        <v>0</v>
      </c>
      <c r="T28" s="48">
        <v>0</v>
      </c>
      <c r="U28" s="48">
        <v>0</v>
      </c>
      <c r="V28" s="48">
        <v>0</v>
      </c>
      <c r="W28" s="48">
        <v>26</v>
      </c>
      <c r="X28" s="48">
        <v>30</v>
      </c>
      <c r="Y28" s="48">
        <f t="shared" si="0"/>
        <v>56</v>
      </c>
      <c r="Z28" s="10"/>
      <c r="AA28" s="49"/>
    </row>
    <row r="29" spans="1:27" ht="35.1" customHeight="1" x14ac:dyDescent="0.2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19"/>
      <c r="L29" s="19"/>
      <c r="M29" s="19"/>
      <c r="O29" s="49">
        <v>24</v>
      </c>
      <c r="P29" s="49">
        <v>19</v>
      </c>
      <c r="Q29" s="8" t="s">
        <v>129</v>
      </c>
      <c r="R29" s="8" t="s">
        <v>66</v>
      </c>
      <c r="S29" s="48">
        <v>0</v>
      </c>
      <c r="T29" s="48">
        <v>0</v>
      </c>
      <c r="U29" s="48">
        <v>0</v>
      </c>
      <c r="V29" s="48">
        <v>0</v>
      </c>
      <c r="W29" s="48">
        <v>26</v>
      </c>
      <c r="X29" s="48">
        <v>30</v>
      </c>
      <c r="Y29" s="48">
        <f t="shared" si="0"/>
        <v>56</v>
      </c>
      <c r="Z29" s="10"/>
      <c r="AA29" s="49"/>
    </row>
    <row r="30" spans="1:27" ht="35.1" customHeight="1" x14ac:dyDescent="0.2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19"/>
      <c r="L30" s="19"/>
      <c r="M30" s="19"/>
      <c r="O30" s="49">
        <v>25</v>
      </c>
      <c r="P30" s="49">
        <v>19</v>
      </c>
      <c r="Q30" s="8" t="s">
        <v>129</v>
      </c>
      <c r="R30" s="8" t="s">
        <v>27</v>
      </c>
      <c r="S30" s="48">
        <v>0</v>
      </c>
      <c r="T30" s="48">
        <v>0</v>
      </c>
      <c r="U30" s="48">
        <v>0</v>
      </c>
      <c r="V30" s="48">
        <v>0</v>
      </c>
      <c r="W30" s="48">
        <v>26</v>
      </c>
      <c r="X30" s="48">
        <v>30</v>
      </c>
      <c r="Y30" s="48">
        <f t="shared" si="0"/>
        <v>56</v>
      </c>
      <c r="Z30" s="10"/>
      <c r="AA30" s="49"/>
    </row>
    <row r="31" spans="1:27" ht="35.1" customHeight="1" x14ac:dyDescent="0.2">
      <c r="O31" s="49">
        <v>26</v>
      </c>
      <c r="P31" s="49">
        <v>19</v>
      </c>
      <c r="Q31" s="8" t="s">
        <v>129</v>
      </c>
      <c r="R31" s="8" t="s">
        <v>44</v>
      </c>
      <c r="S31" s="48">
        <v>0</v>
      </c>
      <c r="T31" s="48">
        <v>0</v>
      </c>
      <c r="U31" s="48">
        <v>0</v>
      </c>
      <c r="V31" s="48">
        <v>0</v>
      </c>
      <c r="W31" s="48">
        <v>26</v>
      </c>
      <c r="X31" s="48">
        <v>30</v>
      </c>
      <c r="Y31" s="48">
        <f t="shared" si="0"/>
        <v>56</v>
      </c>
      <c r="Z31" s="10"/>
      <c r="AA31" s="49"/>
    </row>
    <row r="32" spans="1:27" ht="35.1" customHeight="1" x14ac:dyDescent="0.2">
      <c r="O32" s="49">
        <v>27</v>
      </c>
      <c r="P32" s="49">
        <v>19</v>
      </c>
      <c r="Q32" s="8" t="s">
        <v>129</v>
      </c>
      <c r="R32" s="8" t="s">
        <v>65</v>
      </c>
      <c r="S32" s="48">
        <v>0</v>
      </c>
      <c r="T32" s="48">
        <v>0</v>
      </c>
      <c r="U32" s="48">
        <v>0</v>
      </c>
      <c r="V32" s="48">
        <v>0</v>
      </c>
      <c r="W32" s="48">
        <v>26</v>
      </c>
      <c r="X32" s="48">
        <v>30</v>
      </c>
      <c r="Y32" s="48">
        <f t="shared" si="0"/>
        <v>56</v>
      </c>
      <c r="Z32" s="10"/>
      <c r="AA32" s="49"/>
    </row>
    <row r="33" spans="15:27" ht="35.1" customHeight="1" x14ac:dyDescent="0.2">
      <c r="O33" s="49">
        <v>28</v>
      </c>
      <c r="P33" s="49">
        <v>19</v>
      </c>
      <c r="Q33" s="8" t="s">
        <v>130</v>
      </c>
      <c r="R33" s="8" t="s">
        <v>57</v>
      </c>
      <c r="S33" s="48">
        <v>0</v>
      </c>
      <c r="T33" s="48">
        <v>0</v>
      </c>
      <c r="U33" s="48">
        <v>0</v>
      </c>
      <c r="V33" s="48">
        <v>0</v>
      </c>
      <c r="W33" s="48">
        <v>42</v>
      </c>
      <c r="X33" s="48">
        <v>4</v>
      </c>
      <c r="Y33" s="48">
        <f t="shared" si="0"/>
        <v>46</v>
      </c>
      <c r="Z33" s="10"/>
      <c r="AA33" s="49"/>
    </row>
    <row r="34" spans="15:27" ht="35.1" customHeight="1" x14ac:dyDescent="0.2">
      <c r="O34" s="49">
        <v>29</v>
      </c>
      <c r="P34" s="49">
        <v>20</v>
      </c>
      <c r="Q34" s="8" t="s">
        <v>131</v>
      </c>
      <c r="R34" s="8" t="s">
        <v>60</v>
      </c>
      <c r="S34" s="48">
        <v>0</v>
      </c>
      <c r="T34" s="48">
        <v>0</v>
      </c>
      <c r="U34" s="48">
        <v>0</v>
      </c>
      <c r="V34" s="48">
        <v>0</v>
      </c>
      <c r="W34" s="48">
        <v>10</v>
      </c>
      <c r="X34" s="48">
        <v>14</v>
      </c>
      <c r="Y34" s="48">
        <f t="shared" si="0"/>
        <v>24</v>
      </c>
      <c r="Z34" s="10"/>
      <c r="AA34" s="49"/>
    </row>
    <row r="35" spans="15:27" ht="35.1" customHeight="1" x14ac:dyDescent="0.2">
      <c r="O35" s="49">
        <v>30</v>
      </c>
      <c r="P35" s="49">
        <v>20</v>
      </c>
      <c r="Q35" s="8" t="s">
        <v>131</v>
      </c>
      <c r="R35" s="8" t="s">
        <v>27</v>
      </c>
      <c r="S35" s="48">
        <v>0</v>
      </c>
      <c r="T35" s="48">
        <v>0</v>
      </c>
      <c r="U35" s="48">
        <v>0</v>
      </c>
      <c r="V35" s="48">
        <v>0</v>
      </c>
      <c r="W35" s="48">
        <v>10</v>
      </c>
      <c r="X35" s="48">
        <v>14</v>
      </c>
      <c r="Y35" s="48">
        <f t="shared" si="0"/>
        <v>24</v>
      </c>
      <c r="Z35" s="10"/>
      <c r="AA35" s="49"/>
    </row>
    <row r="36" spans="15:27" ht="35.1" customHeight="1" x14ac:dyDescent="0.2">
      <c r="O36" s="49">
        <v>31</v>
      </c>
      <c r="P36" s="49">
        <v>20</v>
      </c>
      <c r="Q36" s="8" t="s">
        <v>131</v>
      </c>
      <c r="R36" s="8" t="s">
        <v>41</v>
      </c>
      <c r="S36" s="48">
        <v>0</v>
      </c>
      <c r="T36" s="48">
        <v>0</v>
      </c>
      <c r="U36" s="48">
        <v>0</v>
      </c>
      <c r="V36" s="48">
        <v>0</v>
      </c>
      <c r="W36" s="48">
        <v>10</v>
      </c>
      <c r="X36" s="48">
        <v>14</v>
      </c>
      <c r="Y36" s="48">
        <f t="shared" si="0"/>
        <v>24</v>
      </c>
      <c r="Z36" s="10"/>
      <c r="AA36" s="49"/>
    </row>
    <row r="37" spans="15:27" ht="35.1" customHeight="1" x14ac:dyDescent="0.2">
      <c r="O37" s="49">
        <v>32</v>
      </c>
      <c r="P37" s="49">
        <v>21</v>
      </c>
      <c r="Q37" s="8" t="s">
        <v>132</v>
      </c>
      <c r="R37" s="8" t="s">
        <v>57</v>
      </c>
      <c r="S37" s="48">
        <v>0</v>
      </c>
      <c r="T37" s="48">
        <v>0</v>
      </c>
      <c r="U37" s="48">
        <v>0</v>
      </c>
      <c r="V37" s="48">
        <v>0</v>
      </c>
      <c r="W37" s="48">
        <v>3</v>
      </c>
      <c r="X37" s="48">
        <v>16</v>
      </c>
      <c r="Y37" s="48">
        <f t="shared" si="0"/>
        <v>19</v>
      </c>
      <c r="Z37" s="10"/>
      <c r="AA37" s="49"/>
    </row>
    <row r="38" spans="15:27" ht="35.1" customHeight="1" x14ac:dyDescent="0.2">
      <c r="O38" s="49">
        <v>33</v>
      </c>
      <c r="P38" s="49">
        <v>21</v>
      </c>
      <c r="Q38" s="8" t="s">
        <v>132</v>
      </c>
      <c r="R38" s="8" t="s">
        <v>44</v>
      </c>
      <c r="S38" s="48">
        <v>0</v>
      </c>
      <c r="T38" s="48">
        <v>0</v>
      </c>
      <c r="U38" s="48">
        <v>0</v>
      </c>
      <c r="V38" s="48">
        <v>0</v>
      </c>
      <c r="W38" s="48">
        <v>3</v>
      </c>
      <c r="X38" s="48">
        <v>16</v>
      </c>
      <c r="Y38" s="48">
        <f t="shared" si="0"/>
        <v>19</v>
      </c>
      <c r="Z38" s="10"/>
      <c r="AA38" s="49"/>
    </row>
    <row r="39" spans="15:27" ht="35.1" customHeight="1" x14ac:dyDescent="0.2">
      <c r="O39" s="49">
        <v>34</v>
      </c>
      <c r="P39" s="49">
        <v>21</v>
      </c>
      <c r="Q39" s="8" t="s">
        <v>132</v>
      </c>
      <c r="R39" s="8" t="s">
        <v>56</v>
      </c>
      <c r="S39" s="48">
        <v>0</v>
      </c>
      <c r="T39" s="48">
        <v>0</v>
      </c>
      <c r="U39" s="48">
        <v>0</v>
      </c>
      <c r="V39" s="48">
        <v>0</v>
      </c>
      <c r="W39" s="48">
        <v>3</v>
      </c>
      <c r="X39" s="48">
        <v>16</v>
      </c>
      <c r="Y39" s="48">
        <f t="shared" si="0"/>
        <v>19</v>
      </c>
      <c r="Z39" s="10"/>
      <c r="AA39" s="49"/>
    </row>
    <row r="40" spans="15:27" ht="35.1" customHeight="1" x14ac:dyDescent="0.2">
      <c r="O40" s="49">
        <v>35</v>
      </c>
      <c r="P40" s="49">
        <v>21</v>
      </c>
      <c r="Q40" s="8" t="s">
        <v>132</v>
      </c>
      <c r="R40" s="8" t="s">
        <v>27</v>
      </c>
      <c r="S40" s="48">
        <v>0</v>
      </c>
      <c r="T40" s="48">
        <v>0</v>
      </c>
      <c r="U40" s="48">
        <v>0</v>
      </c>
      <c r="V40" s="48">
        <v>0</v>
      </c>
      <c r="W40" s="48">
        <v>3</v>
      </c>
      <c r="X40" s="48">
        <v>16</v>
      </c>
      <c r="Y40" s="48">
        <f t="shared" si="0"/>
        <v>19</v>
      </c>
      <c r="Z40" s="10"/>
      <c r="AA40" s="49"/>
    </row>
    <row r="41" spans="15:27" ht="35.1" customHeight="1" x14ac:dyDescent="0.2">
      <c r="O41" s="49">
        <v>36</v>
      </c>
      <c r="P41" s="49">
        <v>25</v>
      </c>
      <c r="Q41" s="8" t="s">
        <v>55</v>
      </c>
      <c r="R41" s="8" t="s">
        <v>57</v>
      </c>
      <c r="S41" s="48">
        <v>0</v>
      </c>
      <c r="T41" s="48">
        <v>0</v>
      </c>
      <c r="U41" s="48">
        <v>0</v>
      </c>
      <c r="V41" s="48">
        <v>0</v>
      </c>
      <c r="W41" s="48">
        <v>17</v>
      </c>
      <c r="X41" s="48">
        <v>9</v>
      </c>
      <c r="Y41" s="48">
        <f t="shared" si="0"/>
        <v>26</v>
      </c>
      <c r="Z41" s="10"/>
      <c r="AA41" s="49"/>
    </row>
    <row r="42" spans="15:27" ht="35.1" customHeight="1" x14ac:dyDescent="0.2">
      <c r="O42" s="49">
        <v>37</v>
      </c>
      <c r="P42" s="49">
        <v>25</v>
      </c>
      <c r="Q42" s="8" t="s">
        <v>55</v>
      </c>
      <c r="R42" s="8" t="s">
        <v>56</v>
      </c>
      <c r="S42" s="48">
        <v>0</v>
      </c>
      <c r="T42" s="48">
        <v>0</v>
      </c>
      <c r="U42" s="48">
        <v>0</v>
      </c>
      <c r="V42" s="48">
        <v>0</v>
      </c>
      <c r="W42" s="48">
        <v>17</v>
      </c>
      <c r="X42" s="48">
        <v>9</v>
      </c>
      <c r="Y42" s="48">
        <f t="shared" si="0"/>
        <v>26</v>
      </c>
      <c r="Z42" s="10"/>
      <c r="AA42" s="49"/>
    </row>
    <row r="43" spans="15:27" ht="35.1" customHeight="1" x14ac:dyDescent="0.2">
      <c r="O43" s="49">
        <v>38</v>
      </c>
      <c r="P43" s="49">
        <v>25</v>
      </c>
      <c r="Q43" s="8" t="s">
        <v>55</v>
      </c>
      <c r="R43" s="8" t="s">
        <v>27</v>
      </c>
      <c r="S43" s="48">
        <v>0</v>
      </c>
      <c r="T43" s="48">
        <v>0</v>
      </c>
      <c r="U43" s="48">
        <v>0</v>
      </c>
      <c r="V43" s="48">
        <v>0</v>
      </c>
      <c r="W43" s="48">
        <v>17</v>
      </c>
      <c r="X43" s="48">
        <v>9</v>
      </c>
      <c r="Y43" s="48">
        <f t="shared" si="0"/>
        <v>26</v>
      </c>
      <c r="Z43" s="10"/>
      <c r="AA43" s="49"/>
    </row>
    <row r="44" spans="15:27" ht="35.1" customHeight="1" x14ac:dyDescent="0.2">
      <c r="O44" s="49">
        <v>39</v>
      </c>
      <c r="P44" s="49">
        <v>25</v>
      </c>
      <c r="Q44" s="8" t="s">
        <v>55</v>
      </c>
      <c r="R44" s="8" t="s">
        <v>44</v>
      </c>
      <c r="S44" s="48">
        <v>0</v>
      </c>
      <c r="T44" s="48">
        <v>0</v>
      </c>
      <c r="U44" s="48">
        <v>0</v>
      </c>
      <c r="V44" s="48">
        <v>0</v>
      </c>
      <c r="W44" s="48">
        <v>17</v>
      </c>
      <c r="X44" s="48">
        <v>9</v>
      </c>
      <c r="Y44" s="48">
        <f t="shared" si="0"/>
        <v>26</v>
      </c>
      <c r="Z44" s="10"/>
      <c r="AA44" s="49"/>
    </row>
    <row r="45" spans="15:27" ht="35.1" customHeight="1" x14ac:dyDescent="0.2">
      <c r="O45" s="49">
        <v>40</v>
      </c>
      <c r="P45" s="49">
        <v>27</v>
      </c>
      <c r="Q45" s="8" t="s">
        <v>134</v>
      </c>
      <c r="R45" s="8" t="s">
        <v>133</v>
      </c>
      <c r="S45" s="48">
        <v>0</v>
      </c>
      <c r="T45" s="48">
        <v>0</v>
      </c>
      <c r="U45" s="48">
        <v>0</v>
      </c>
      <c r="V45" s="48">
        <v>0</v>
      </c>
      <c r="W45" s="48">
        <v>8</v>
      </c>
      <c r="X45" s="48">
        <v>10</v>
      </c>
      <c r="Y45" s="48">
        <f t="shared" si="0"/>
        <v>18</v>
      </c>
      <c r="Z45" s="10"/>
      <c r="AA45" s="49"/>
    </row>
    <row r="46" spans="15:27" ht="35.1" customHeight="1" x14ac:dyDescent="0.2">
      <c r="O46" s="49">
        <v>41</v>
      </c>
      <c r="P46" s="49">
        <v>28</v>
      </c>
      <c r="Q46" s="8" t="s">
        <v>135</v>
      </c>
      <c r="R46" s="8" t="s">
        <v>133</v>
      </c>
      <c r="S46" s="48">
        <v>0</v>
      </c>
      <c r="T46" s="48">
        <v>0</v>
      </c>
      <c r="U46" s="48">
        <v>0</v>
      </c>
      <c r="V46" s="48">
        <v>0</v>
      </c>
      <c r="W46" s="48">
        <v>23</v>
      </c>
      <c r="X46" s="48">
        <v>5</v>
      </c>
      <c r="Y46" s="48">
        <f t="shared" si="0"/>
        <v>28</v>
      </c>
      <c r="Z46" s="10"/>
      <c r="AA46" s="49"/>
    </row>
    <row r="47" spans="15:27" x14ac:dyDescent="0.2">
      <c r="O47" s="76" t="s">
        <v>23</v>
      </c>
      <c r="P47" s="77"/>
      <c r="Q47" s="77"/>
      <c r="R47" s="78"/>
      <c r="S47" s="47">
        <f t="shared" ref="S47:Y47" si="2">SUM(S6:S46)</f>
        <v>0</v>
      </c>
      <c r="T47" s="47">
        <f t="shared" si="2"/>
        <v>0</v>
      </c>
      <c r="U47" s="47">
        <f t="shared" si="2"/>
        <v>315</v>
      </c>
      <c r="V47" s="47">
        <f t="shared" si="2"/>
        <v>171</v>
      </c>
      <c r="W47" s="47">
        <f t="shared" si="2"/>
        <v>438</v>
      </c>
      <c r="X47" s="47">
        <f t="shared" si="2"/>
        <v>506</v>
      </c>
      <c r="Y47" s="63">
        <f t="shared" si="2"/>
        <v>1430</v>
      </c>
      <c r="Z47" s="63">
        <v>0</v>
      </c>
      <c r="AA47" s="64">
        <v>0</v>
      </c>
    </row>
    <row r="48" spans="15:27" x14ac:dyDescent="0.2">
      <c r="O48" s="65" t="s">
        <v>24</v>
      </c>
      <c r="P48" s="66"/>
      <c r="Q48" s="66"/>
      <c r="R48" s="66"/>
      <c r="S48" s="66"/>
      <c r="T48" s="66"/>
      <c r="U48" s="66"/>
      <c r="V48" s="66"/>
      <c r="W48" s="66"/>
      <c r="X48" s="67"/>
      <c r="Y48" s="64"/>
      <c r="Z48" s="64"/>
      <c r="AA48" s="64"/>
    </row>
    <row r="49" spans="15:27" x14ac:dyDescent="0.2"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9"/>
      <c r="Z49" s="19"/>
      <c r="AA49" s="19"/>
    </row>
  </sheetData>
  <autoFilter ref="O4:AA48">
    <filterColumn colId="6" showButton="0"/>
  </autoFilter>
  <mergeCells count="40">
    <mergeCell ref="Y47:Y48"/>
    <mergeCell ref="Z47:Z48"/>
    <mergeCell ref="AA47:AA48"/>
    <mergeCell ref="O48:X48"/>
    <mergeCell ref="A7:D7"/>
    <mergeCell ref="K7:K8"/>
    <mergeCell ref="L7:L8"/>
    <mergeCell ref="M7:M8"/>
    <mergeCell ref="A8:J8"/>
    <mergeCell ref="O47:R47"/>
    <mergeCell ref="AA4:AA5"/>
    <mergeCell ref="O4:O5"/>
    <mergeCell ref="P4:P5"/>
    <mergeCell ref="Q4:Q5"/>
    <mergeCell ref="R4:R5"/>
    <mergeCell ref="S4:S5"/>
    <mergeCell ref="T4:T5"/>
    <mergeCell ref="U4:V4"/>
    <mergeCell ref="W4:W5"/>
    <mergeCell ref="X4:X5"/>
    <mergeCell ref="Y4:Y5"/>
    <mergeCell ref="Z4:Z5"/>
    <mergeCell ref="M4:M5"/>
    <mergeCell ref="A4:A5"/>
    <mergeCell ref="B4:B5"/>
    <mergeCell ref="C4:C5"/>
    <mergeCell ref="D4:D5"/>
    <mergeCell ref="E4:E5"/>
    <mergeCell ref="F4:F5"/>
    <mergeCell ref="G4:H4"/>
    <mergeCell ref="I4:I5"/>
    <mergeCell ref="J4:J5"/>
    <mergeCell ref="K4:K5"/>
    <mergeCell ref="L4:L5"/>
    <mergeCell ref="A1:M1"/>
    <mergeCell ref="O1:AA1"/>
    <mergeCell ref="A2:M2"/>
    <mergeCell ref="O2:AA2"/>
    <mergeCell ref="A3:M3"/>
    <mergeCell ref="O3:AA3"/>
  </mergeCells>
  <printOptions horizontalCentered="1"/>
  <pageMargins left="0.70866141732283472" right="0.70866141732283472" top="0.94488188976377963" bottom="0.74803149606299213" header="0.31496062992125984" footer="0.31496062992125984"/>
  <pageSetup scale="61" fitToHeight="6" orientation="landscape" r:id="rId1"/>
  <headerFooter>
    <oddHeader xml:space="preserve">&amp;L&amp;G&amp;C&amp;"-,Negrita"
</oddHeader>
    <oddFooter xml:space="preserve">&amp;LCircuito Guizar y Valenia No. 147
Colonia Reserva Territorial
Xalapa-Veracruz 91096&amp;RTel. 01 (228) 841 13 71 
</oddFooter>
  </headerFooter>
  <rowBreaks count="1" manualBreakCount="1">
    <brk id="16" min="14" max="26" man="1"/>
  </row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view="pageBreakPreview" topLeftCell="A82" zoomScale="85" zoomScaleNormal="100" zoomScaleSheetLayoutView="85" workbookViewId="0">
      <selection activeCell="J6" sqref="J6"/>
    </sheetView>
  </sheetViews>
  <sheetFormatPr baseColWidth="10" defaultRowHeight="14.25" x14ac:dyDescent="0.25"/>
  <cols>
    <col min="1" max="1" width="18.5703125" style="2" customWidth="1"/>
    <col min="2" max="2" width="77.85546875" style="2" bestFit="1" customWidth="1"/>
    <col min="3" max="3" width="12.5703125" style="2" customWidth="1"/>
    <col min="4" max="16384" width="11.42578125" style="2"/>
  </cols>
  <sheetData>
    <row r="1" spans="1:6" ht="43.5" customHeight="1" x14ac:dyDescent="0.25">
      <c r="A1" s="99" t="s">
        <v>0</v>
      </c>
      <c r="B1" s="99"/>
      <c r="C1" s="99"/>
      <c r="D1" s="99"/>
      <c r="E1" s="99"/>
      <c r="F1" s="99"/>
    </row>
    <row r="2" spans="1:6" ht="39.950000000000003" customHeight="1" x14ac:dyDescent="0.25">
      <c r="A2" s="100" t="s">
        <v>180</v>
      </c>
      <c r="B2" s="100"/>
      <c r="C2" s="100"/>
      <c r="D2" s="100"/>
      <c r="E2" s="100"/>
      <c r="F2" s="100"/>
    </row>
    <row r="3" spans="1:6" ht="24" customHeight="1" x14ac:dyDescent="0.25">
      <c r="A3" s="92" t="s">
        <v>7</v>
      </c>
      <c r="B3" s="93" t="s">
        <v>1</v>
      </c>
      <c r="C3" s="94" t="s">
        <v>2</v>
      </c>
      <c r="D3" s="95"/>
      <c r="E3" s="95"/>
      <c r="F3" s="96"/>
    </row>
    <row r="4" spans="1:6" ht="18.75" customHeight="1" x14ac:dyDescent="0.25">
      <c r="A4" s="93"/>
      <c r="B4" s="93"/>
      <c r="C4" s="94"/>
      <c r="D4" s="97"/>
      <c r="E4" s="97"/>
      <c r="F4" s="98"/>
    </row>
    <row r="5" spans="1:6" ht="21" customHeight="1" x14ac:dyDescent="0.25">
      <c r="A5" s="93"/>
      <c r="B5" s="93"/>
      <c r="C5" s="94"/>
      <c r="D5" s="92" t="s">
        <v>3</v>
      </c>
      <c r="E5" s="92" t="s">
        <v>4</v>
      </c>
      <c r="F5" s="92" t="s">
        <v>5</v>
      </c>
    </row>
    <row r="6" spans="1:6" ht="18.75" customHeight="1" x14ac:dyDescent="0.25">
      <c r="A6" s="93"/>
      <c r="B6" s="93"/>
      <c r="C6" s="94"/>
      <c r="D6" s="93"/>
      <c r="E6" s="93"/>
      <c r="F6" s="93"/>
    </row>
    <row r="7" spans="1:6" ht="30.95" customHeight="1" x14ac:dyDescent="0.25">
      <c r="A7" s="83" t="s">
        <v>25</v>
      </c>
      <c r="B7" s="39" t="s">
        <v>27</v>
      </c>
      <c r="C7" s="14">
        <v>15</v>
      </c>
      <c r="D7" s="41">
        <v>203</v>
      </c>
      <c r="E7" s="22">
        <v>80</v>
      </c>
      <c r="F7" s="22">
        <f>SUM(D7:E7)</f>
        <v>283</v>
      </c>
    </row>
    <row r="8" spans="1:6" ht="30.95" customHeight="1" x14ac:dyDescent="0.25">
      <c r="A8" s="84"/>
      <c r="B8" s="40" t="s">
        <v>56</v>
      </c>
      <c r="C8" s="14">
        <v>10</v>
      </c>
      <c r="D8" s="37"/>
      <c r="E8" s="37"/>
      <c r="F8" s="59"/>
    </row>
    <row r="9" spans="1:6" ht="30.95" customHeight="1" x14ac:dyDescent="0.25">
      <c r="A9" s="84"/>
      <c r="B9" s="40" t="s">
        <v>41</v>
      </c>
      <c r="C9" s="14">
        <v>9</v>
      </c>
      <c r="D9" s="38"/>
      <c r="E9" s="38"/>
      <c r="F9" s="60"/>
    </row>
    <row r="10" spans="1:6" ht="30.95" customHeight="1" x14ac:dyDescent="0.25">
      <c r="A10" s="84"/>
      <c r="B10" s="40" t="s">
        <v>174</v>
      </c>
      <c r="C10" s="14">
        <v>7</v>
      </c>
      <c r="D10" s="38"/>
      <c r="E10" s="38"/>
      <c r="F10" s="60"/>
    </row>
    <row r="11" spans="1:6" ht="30.95" customHeight="1" x14ac:dyDescent="0.25">
      <c r="A11" s="84"/>
      <c r="B11" s="39" t="s">
        <v>57</v>
      </c>
      <c r="C11" s="14">
        <v>7</v>
      </c>
      <c r="D11" s="38"/>
      <c r="E11" s="38"/>
      <c r="F11" s="60"/>
    </row>
    <row r="12" spans="1:6" ht="30.95" customHeight="1" x14ac:dyDescent="0.25">
      <c r="A12" s="84"/>
      <c r="B12" s="40" t="s">
        <v>65</v>
      </c>
      <c r="C12" s="14">
        <v>6</v>
      </c>
      <c r="D12" s="38"/>
      <c r="E12" s="38"/>
      <c r="F12" s="60"/>
    </row>
    <row r="13" spans="1:6" ht="30.95" customHeight="1" x14ac:dyDescent="0.25">
      <c r="A13" s="84"/>
      <c r="B13" s="40" t="s">
        <v>68</v>
      </c>
      <c r="C13" s="14">
        <v>6</v>
      </c>
      <c r="D13" s="38"/>
      <c r="E13" s="38"/>
      <c r="F13" s="60"/>
    </row>
    <row r="14" spans="1:6" ht="30.95" customHeight="1" x14ac:dyDescent="0.25">
      <c r="A14" s="84"/>
      <c r="B14" s="40" t="s">
        <v>47</v>
      </c>
      <c r="C14" s="14">
        <v>4</v>
      </c>
      <c r="D14" s="38"/>
      <c r="E14" s="38"/>
      <c r="F14" s="60"/>
    </row>
    <row r="15" spans="1:6" ht="30.95" customHeight="1" x14ac:dyDescent="0.25">
      <c r="A15" s="84"/>
      <c r="B15" s="40" t="s">
        <v>43</v>
      </c>
      <c r="C15" s="14">
        <v>4</v>
      </c>
      <c r="D15" s="38"/>
      <c r="E15" s="38"/>
      <c r="F15" s="60"/>
    </row>
    <row r="16" spans="1:6" ht="30.95" customHeight="1" x14ac:dyDescent="0.25">
      <c r="A16" s="84"/>
      <c r="B16" s="40" t="s">
        <v>44</v>
      </c>
      <c r="C16" s="14">
        <v>3</v>
      </c>
      <c r="D16" s="38"/>
      <c r="E16" s="38"/>
      <c r="F16" s="60"/>
    </row>
    <row r="17" spans="1:6" ht="30.95" customHeight="1" x14ac:dyDescent="0.25">
      <c r="A17" s="84"/>
      <c r="B17" s="40" t="s">
        <v>60</v>
      </c>
      <c r="C17" s="14">
        <v>3</v>
      </c>
      <c r="D17" s="38"/>
      <c r="E17" s="38"/>
      <c r="F17" s="60"/>
    </row>
    <row r="18" spans="1:6" ht="30.95" customHeight="1" x14ac:dyDescent="0.25">
      <c r="A18" s="84"/>
      <c r="B18" s="40" t="s">
        <v>49</v>
      </c>
      <c r="C18" s="14">
        <v>1</v>
      </c>
      <c r="D18" s="38"/>
      <c r="E18" s="38"/>
      <c r="F18" s="60"/>
    </row>
    <row r="19" spans="1:6" ht="30.95" customHeight="1" x14ac:dyDescent="0.25">
      <c r="A19" s="84"/>
      <c r="B19" s="40" t="s">
        <v>75</v>
      </c>
      <c r="C19" s="14">
        <v>1</v>
      </c>
      <c r="D19" s="38"/>
      <c r="E19" s="38"/>
      <c r="F19" s="60"/>
    </row>
    <row r="20" spans="1:6" ht="30.95" customHeight="1" x14ac:dyDescent="0.25">
      <c r="A20" s="84"/>
      <c r="B20" s="40" t="s">
        <v>76</v>
      </c>
      <c r="C20" s="14">
        <v>1</v>
      </c>
      <c r="D20" s="38"/>
      <c r="E20" s="38"/>
      <c r="F20" s="60"/>
    </row>
    <row r="21" spans="1:6" ht="30.95" customHeight="1" x14ac:dyDescent="0.25">
      <c r="A21" s="84"/>
      <c r="B21" s="39" t="s">
        <v>50</v>
      </c>
      <c r="C21" s="14">
        <v>1</v>
      </c>
      <c r="D21" s="1"/>
      <c r="E21" s="1"/>
      <c r="F21" s="23"/>
    </row>
    <row r="22" spans="1:6" ht="30.95" customHeight="1" x14ac:dyDescent="0.25">
      <c r="A22" s="84"/>
      <c r="B22" s="40" t="s">
        <v>62</v>
      </c>
      <c r="C22" s="14">
        <v>1</v>
      </c>
      <c r="D22" s="1"/>
      <c r="E22" s="1"/>
      <c r="F22" s="23"/>
    </row>
    <row r="23" spans="1:6" ht="30.95" customHeight="1" x14ac:dyDescent="0.25">
      <c r="A23" s="84"/>
      <c r="B23" s="40" t="s">
        <v>53</v>
      </c>
      <c r="C23" s="14">
        <v>1</v>
      </c>
      <c r="D23" s="1"/>
      <c r="E23" s="1"/>
      <c r="F23" s="23"/>
    </row>
    <row r="24" spans="1:6" ht="30.95" customHeight="1" x14ac:dyDescent="0.25">
      <c r="A24" s="84"/>
      <c r="B24" s="40" t="s">
        <v>73</v>
      </c>
      <c r="C24" s="14">
        <v>1</v>
      </c>
      <c r="D24" s="1"/>
      <c r="E24" s="1"/>
      <c r="F24" s="23"/>
    </row>
    <row r="25" spans="1:6" ht="30.95" customHeight="1" x14ac:dyDescent="0.25">
      <c r="A25" s="84"/>
      <c r="B25" s="40" t="s">
        <v>54</v>
      </c>
      <c r="C25" s="14">
        <v>1</v>
      </c>
      <c r="D25" s="1"/>
      <c r="E25" s="1"/>
      <c r="F25" s="23"/>
    </row>
    <row r="26" spans="1:6" ht="30.95" customHeight="1" x14ac:dyDescent="0.25">
      <c r="A26" s="84"/>
      <c r="B26" s="40" t="s">
        <v>43</v>
      </c>
      <c r="C26" s="14">
        <v>1</v>
      </c>
      <c r="D26" s="1"/>
      <c r="E26" s="4"/>
      <c r="F26" s="24"/>
    </row>
    <row r="27" spans="1:6" ht="30.95" customHeight="1" x14ac:dyDescent="0.25">
      <c r="A27" s="86" t="s">
        <v>6</v>
      </c>
      <c r="B27" s="87"/>
      <c r="C27" s="20">
        <f>SUM(C7:C26)</f>
        <v>83</v>
      </c>
      <c r="D27" s="1"/>
      <c r="E27" s="4"/>
      <c r="F27" s="24"/>
    </row>
    <row r="28" spans="1:6" ht="27" customHeight="1" x14ac:dyDescent="0.25">
      <c r="A28" s="86" t="s">
        <v>1</v>
      </c>
      <c r="B28" s="87"/>
      <c r="C28" s="20">
        <v>20</v>
      </c>
      <c r="D28" s="21"/>
      <c r="E28" s="3"/>
      <c r="F28" s="25"/>
    </row>
    <row r="29" spans="1:6" x14ac:dyDescent="0.25">
      <c r="A29" s="92" t="s">
        <v>7</v>
      </c>
      <c r="B29" s="93" t="s">
        <v>1</v>
      </c>
      <c r="C29" s="94" t="s">
        <v>2</v>
      </c>
      <c r="D29" s="95"/>
      <c r="E29" s="95"/>
      <c r="F29" s="96"/>
    </row>
    <row r="30" spans="1:6" x14ac:dyDescent="0.25">
      <c r="A30" s="93"/>
      <c r="B30" s="93"/>
      <c r="C30" s="94"/>
      <c r="D30" s="97"/>
      <c r="E30" s="97"/>
      <c r="F30" s="98"/>
    </row>
    <row r="31" spans="1:6" x14ac:dyDescent="0.25">
      <c r="A31" s="93"/>
      <c r="B31" s="93"/>
      <c r="C31" s="94"/>
      <c r="D31" s="92" t="s">
        <v>3</v>
      </c>
      <c r="E31" s="92" t="s">
        <v>4</v>
      </c>
      <c r="F31" s="92" t="s">
        <v>5</v>
      </c>
    </row>
    <row r="32" spans="1:6" x14ac:dyDescent="0.25">
      <c r="A32" s="93"/>
      <c r="B32" s="93"/>
      <c r="C32" s="94"/>
      <c r="D32" s="93"/>
      <c r="E32" s="93"/>
      <c r="F32" s="93"/>
    </row>
    <row r="33" spans="1:6" ht="24.95" customHeight="1" x14ac:dyDescent="0.25">
      <c r="A33" s="83" t="s">
        <v>173</v>
      </c>
      <c r="B33" s="61" t="s">
        <v>27</v>
      </c>
      <c r="C33" s="14">
        <v>20</v>
      </c>
      <c r="D33" s="41">
        <v>2445</v>
      </c>
      <c r="E33" s="22">
        <v>2420</v>
      </c>
      <c r="F33" s="22">
        <f>SUM(D33:E33)</f>
        <v>4865</v>
      </c>
    </row>
    <row r="34" spans="1:6" ht="24.95" customHeight="1" x14ac:dyDescent="0.25">
      <c r="A34" s="84"/>
      <c r="B34" s="62" t="s">
        <v>56</v>
      </c>
      <c r="C34" s="14">
        <v>11</v>
      </c>
      <c r="D34" s="37"/>
      <c r="E34" s="37"/>
      <c r="F34" s="37"/>
    </row>
    <row r="35" spans="1:6" ht="24.95" customHeight="1" x14ac:dyDescent="0.25">
      <c r="A35" s="84"/>
      <c r="B35" s="62" t="s">
        <v>41</v>
      </c>
      <c r="C35" s="14">
        <v>9</v>
      </c>
      <c r="D35" s="38"/>
      <c r="E35" s="38"/>
      <c r="F35" s="38"/>
    </row>
    <row r="36" spans="1:6" ht="24.95" customHeight="1" x14ac:dyDescent="0.25">
      <c r="A36" s="84"/>
      <c r="B36" s="62" t="s">
        <v>174</v>
      </c>
      <c r="C36" s="14">
        <v>3</v>
      </c>
      <c r="D36" s="38"/>
      <c r="E36" s="38"/>
      <c r="F36" s="38"/>
    </row>
    <row r="37" spans="1:6" ht="24.95" customHeight="1" x14ac:dyDescent="0.25">
      <c r="A37" s="84"/>
      <c r="B37" s="61" t="s">
        <v>57</v>
      </c>
      <c r="C37" s="14">
        <v>8</v>
      </c>
      <c r="D37" s="38"/>
      <c r="E37" s="38"/>
      <c r="F37" s="38"/>
    </row>
    <row r="38" spans="1:6" ht="24.95" customHeight="1" x14ac:dyDescent="0.25">
      <c r="A38" s="84"/>
      <c r="B38" s="62" t="s">
        <v>65</v>
      </c>
      <c r="C38" s="14">
        <v>3</v>
      </c>
      <c r="D38" s="38"/>
      <c r="E38" s="38"/>
      <c r="F38" s="38"/>
    </row>
    <row r="39" spans="1:6" ht="24.95" customHeight="1" x14ac:dyDescent="0.25">
      <c r="A39" s="84"/>
      <c r="B39" s="62" t="s">
        <v>68</v>
      </c>
      <c r="C39" s="14">
        <v>3</v>
      </c>
      <c r="D39" s="38"/>
      <c r="E39" s="38"/>
      <c r="F39" s="38"/>
    </row>
    <row r="40" spans="1:6" ht="24.95" customHeight="1" x14ac:dyDescent="0.25">
      <c r="A40" s="84"/>
      <c r="B40" s="62" t="s">
        <v>176</v>
      </c>
      <c r="C40" s="14">
        <v>2</v>
      </c>
      <c r="D40" s="38"/>
      <c r="E40" s="38"/>
      <c r="F40" s="38"/>
    </row>
    <row r="41" spans="1:6" ht="24.95" customHeight="1" x14ac:dyDescent="0.25">
      <c r="A41" s="84"/>
      <c r="B41" s="62" t="s">
        <v>44</v>
      </c>
      <c r="C41" s="14">
        <v>6</v>
      </c>
      <c r="D41" s="38"/>
      <c r="E41" s="38"/>
      <c r="F41" s="38"/>
    </row>
    <row r="42" spans="1:6" ht="24.95" customHeight="1" x14ac:dyDescent="0.25">
      <c r="A42" s="84"/>
      <c r="B42" s="62" t="s">
        <v>60</v>
      </c>
      <c r="C42" s="14">
        <v>4</v>
      </c>
      <c r="D42" s="38"/>
      <c r="E42" s="38"/>
      <c r="F42" s="38"/>
    </row>
    <row r="43" spans="1:6" ht="24.95" customHeight="1" x14ac:dyDescent="0.25">
      <c r="A43" s="84"/>
      <c r="B43" s="62" t="s">
        <v>75</v>
      </c>
      <c r="C43" s="14">
        <v>1</v>
      </c>
      <c r="D43" s="38"/>
      <c r="E43" s="38"/>
      <c r="F43" s="38"/>
    </row>
    <row r="44" spans="1:6" ht="24.95" customHeight="1" x14ac:dyDescent="0.25">
      <c r="A44" s="84"/>
      <c r="B44" s="62" t="s">
        <v>76</v>
      </c>
      <c r="C44" s="14">
        <v>1</v>
      </c>
      <c r="D44" s="38"/>
      <c r="E44" s="38"/>
      <c r="F44" s="38"/>
    </row>
    <row r="45" spans="1:6" ht="24.95" customHeight="1" x14ac:dyDescent="0.25">
      <c r="A45" s="84"/>
      <c r="B45" s="62" t="s">
        <v>73</v>
      </c>
      <c r="C45" s="14">
        <v>1</v>
      </c>
      <c r="D45" s="38"/>
      <c r="E45" s="38"/>
      <c r="F45" s="38"/>
    </row>
    <row r="46" spans="1:6" ht="24.95" customHeight="1" x14ac:dyDescent="0.25">
      <c r="A46" s="84"/>
      <c r="B46" s="62" t="s">
        <v>43</v>
      </c>
      <c r="C46" s="14">
        <v>1</v>
      </c>
      <c r="D46" s="38"/>
      <c r="E46" s="38"/>
      <c r="F46" s="38"/>
    </row>
    <row r="47" spans="1:6" ht="24.95" customHeight="1" x14ac:dyDescent="0.25">
      <c r="A47" s="84"/>
      <c r="B47" s="61" t="s">
        <v>78</v>
      </c>
      <c r="C47" s="14">
        <v>3</v>
      </c>
      <c r="D47" s="38"/>
      <c r="E47" s="38"/>
      <c r="F47" s="38"/>
    </row>
    <row r="48" spans="1:6" ht="24.95" customHeight="1" x14ac:dyDescent="0.25">
      <c r="A48" s="84"/>
      <c r="B48" s="61" t="s">
        <v>82</v>
      </c>
      <c r="C48" s="14">
        <v>1</v>
      </c>
      <c r="D48" s="38"/>
      <c r="E48" s="38"/>
      <c r="F48" s="38"/>
    </row>
    <row r="49" spans="1:6" ht="24.95" customHeight="1" x14ac:dyDescent="0.25">
      <c r="A49" s="84"/>
      <c r="B49" s="62" t="s">
        <v>177</v>
      </c>
      <c r="C49" s="14">
        <v>1</v>
      </c>
      <c r="D49" s="38"/>
      <c r="E49" s="38"/>
      <c r="F49" s="38"/>
    </row>
    <row r="50" spans="1:6" ht="24.95" customHeight="1" x14ac:dyDescent="0.25">
      <c r="A50" s="84"/>
      <c r="B50" s="61" t="s">
        <v>85</v>
      </c>
      <c r="C50" s="14">
        <v>1</v>
      </c>
      <c r="D50" s="38"/>
      <c r="E50" s="38"/>
      <c r="F50" s="38"/>
    </row>
    <row r="51" spans="1:6" ht="24.95" customHeight="1" x14ac:dyDescent="0.25">
      <c r="A51" s="84"/>
      <c r="B51" s="61" t="s">
        <v>92</v>
      </c>
      <c r="C51" s="14">
        <v>1</v>
      </c>
      <c r="D51" s="38"/>
      <c r="E51" s="38"/>
      <c r="F51" s="38"/>
    </row>
    <row r="52" spans="1:6" ht="24.95" customHeight="1" x14ac:dyDescent="0.25">
      <c r="A52" s="84"/>
      <c r="B52" s="61" t="s">
        <v>96</v>
      </c>
      <c r="C52" s="14">
        <v>2</v>
      </c>
      <c r="D52" s="1"/>
      <c r="E52" s="1"/>
      <c r="F52" s="23"/>
    </row>
    <row r="53" spans="1:6" ht="24.95" customHeight="1" x14ac:dyDescent="0.25">
      <c r="A53" s="84"/>
      <c r="B53" s="61" t="s">
        <v>91</v>
      </c>
      <c r="C53" s="14">
        <v>1</v>
      </c>
      <c r="D53" s="1"/>
      <c r="E53" s="1"/>
      <c r="F53" s="23"/>
    </row>
    <row r="54" spans="1:6" ht="24.95" customHeight="1" x14ac:dyDescent="0.25">
      <c r="A54" s="84"/>
      <c r="B54" s="61" t="s">
        <v>118</v>
      </c>
      <c r="C54" s="14">
        <v>2</v>
      </c>
      <c r="D54" s="1"/>
      <c r="E54" s="1"/>
      <c r="F54" s="23"/>
    </row>
    <row r="55" spans="1:6" ht="24.95" customHeight="1" x14ac:dyDescent="0.25">
      <c r="A55" s="84"/>
      <c r="B55" s="61" t="s">
        <v>116</v>
      </c>
      <c r="C55" s="14">
        <v>2</v>
      </c>
      <c r="D55" s="1"/>
      <c r="E55" s="1"/>
      <c r="F55" s="23"/>
    </row>
    <row r="56" spans="1:6" ht="24.95" customHeight="1" x14ac:dyDescent="0.25">
      <c r="A56" s="84"/>
      <c r="B56" s="61" t="s">
        <v>111</v>
      </c>
      <c r="C56" s="14">
        <v>1</v>
      </c>
      <c r="D56" s="1"/>
      <c r="E56" s="1"/>
      <c r="F56" s="23"/>
    </row>
    <row r="57" spans="1:6" ht="24.95" customHeight="1" x14ac:dyDescent="0.25">
      <c r="A57" s="84"/>
      <c r="B57" s="61" t="s">
        <v>113</v>
      </c>
      <c r="C57" s="14">
        <v>1</v>
      </c>
      <c r="D57" s="1"/>
      <c r="E57" s="1"/>
      <c r="F57" s="23"/>
    </row>
    <row r="58" spans="1:6" ht="24.95" customHeight="1" x14ac:dyDescent="0.25">
      <c r="A58" s="84"/>
      <c r="B58" s="61" t="s">
        <v>105</v>
      </c>
      <c r="C58" s="14">
        <v>1</v>
      </c>
      <c r="D58" s="1"/>
      <c r="E58" s="1"/>
      <c r="F58" s="23"/>
    </row>
    <row r="59" spans="1:6" ht="24.95" customHeight="1" x14ac:dyDescent="0.25">
      <c r="A59" s="84"/>
      <c r="B59" s="61" t="s">
        <v>178</v>
      </c>
      <c r="C59" s="14">
        <v>1</v>
      </c>
      <c r="D59" s="1"/>
      <c r="E59" s="1"/>
      <c r="F59" s="23"/>
    </row>
    <row r="60" spans="1:6" ht="24.95" customHeight="1" x14ac:dyDescent="0.25">
      <c r="A60" s="84"/>
      <c r="B60" s="61" t="s">
        <v>179</v>
      </c>
      <c r="C60" s="14">
        <v>1</v>
      </c>
      <c r="D60" s="1"/>
      <c r="E60" s="1"/>
      <c r="F60" s="23"/>
    </row>
    <row r="61" spans="1:6" ht="24.95" customHeight="1" x14ac:dyDescent="0.25">
      <c r="A61" s="84"/>
      <c r="B61" s="61" t="s">
        <v>120</v>
      </c>
      <c r="C61" s="14">
        <v>1</v>
      </c>
      <c r="D61" s="1"/>
      <c r="E61" s="4"/>
      <c r="F61" s="24"/>
    </row>
    <row r="62" spans="1:6" ht="24.95" customHeight="1" x14ac:dyDescent="0.25">
      <c r="A62" s="84"/>
      <c r="B62" s="61" t="s">
        <v>128</v>
      </c>
      <c r="C62" s="14">
        <v>1</v>
      </c>
      <c r="D62" s="1"/>
      <c r="E62" s="4"/>
      <c r="F62" s="24"/>
    </row>
    <row r="63" spans="1:6" ht="24.95" customHeight="1" x14ac:dyDescent="0.25">
      <c r="A63" s="84"/>
      <c r="B63" s="61" t="s">
        <v>123</v>
      </c>
      <c r="C63" s="14">
        <v>1</v>
      </c>
      <c r="D63" s="1"/>
      <c r="E63" s="4"/>
      <c r="F63" s="24"/>
    </row>
    <row r="64" spans="1:6" ht="24.95" customHeight="1" x14ac:dyDescent="0.25">
      <c r="A64" s="84"/>
      <c r="B64" s="61" t="s">
        <v>179</v>
      </c>
      <c r="C64" s="14">
        <v>1</v>
      </c>
      <c r="D64" s="1"/>
      <c r="E64" s="4"/>
      <c r="F64" s="24"/>
    </row>
    <row r="65" spans="1:6" ht="24.95" customHeight="1" x14ac:dyDescent="0.25">
      <c r="A65" s="84"/>
      <c r="B65" s="61" t="s">
        <v>133</v>
      </c>
      <c r="C65" s="14">
        <v>2</v>
      </c>
      <c r="D65" s="90"/>
      <c r="E65" s="90"/>
      <c r="F65" s="91"/>
    </row>
    <row r="66" spans="1:6" ht="24.95" customHeight="1" x14ac:dyDescent="0.25">
      <c r="A66" s="85"/>
      <c r="B66" s="61" t="s">
        <v>175</v>
      </c>
      <c r="C66" s="14">
        <v>1</v>
      </c>
      <c r="D66" s="88" t="s">
        <v>3</v>
      </c>
      <c r="E66" s="89" t="s">
        <v>4</v>
      </c>
      <c r="F66" s="89" t="s">
        <v>5</v>
      </c>
    </row>
    <row r="67" spans="1:6" ht="24.95" customHeight="1" x14ac:dyDescent="0.25">
      <c r="A67" s="86" t="s">
        <v>6</v>
      </c>
      <c r="B67" s="87"/>
      <c r="C67" s="20">
        <f>SUM(C33:C66)</f>
        <v>99</v>
      </c>
      <c r="D67" s="89"/>
      <c r="E67" s="89"/>
      <c r="F67" s="89"/>
    </row>
    <row r="68" spans="1:6" ht="24.95" customHeight="1" x14ac:dyDescent="0.25">
      <c r="A68" s="86" t="s">
        <v>1</v>
      </c>
      <c r="B68" s="87"/>
      <c r="C68" s="20">
        <v>39</v>
      </c>
      <c r="D68" s="41">
        <v>2648</v>
      </c>
      <c r="E68" s="22">
        <v>2500</v>
      </c>
      <c r="F68" s="22">
        <f>SUM(D68:E68)</f>
        <v>5148</v>
      </c>
    </row>
  </sheetData>
  <sortState ref="B21:C42">
    <sortCondition descending="1" ref="C21"/>
  </sortState>
  <mergeCells count="26">
    <mergeCell ref="A28:B28"/>
    <mergeCell ref="A1:F1"/>
    <mergeCell ref="A2:F2"/>
    <mergeCell ref="A3:A6"/>
    <mergeCell ref="B3:B6"/>
    <mergeCell ref="C3:C6"/>
    <mergeCell ref="D5:D6"/>
    <mergeCell ref="E5:E6"/>
    <mergeCell ref="F5:F6"/>
    <mergeCell ref="A27:B27"/>
    <mergeCell ref="A7:A26"/>
    <mergeCell ref="D3:F4"/>
    <mergeCell ref="F66:F67"/>
    <mergeCell ref="D65:F65"/>
    <mergeCell ref="A29:A32"/>
    <mergeCell ref="B29:B32"/>
    <mergeCell ref="C29:C32"/>
    <mergeCell ref="D29:F30"/>
    <mergeCell ref="D31:D32"/>
    <mergeCell ref="E31:E32"/>
    <mergeCell ref="F31:F32"/>
    <mergeCell ref="A33:A66"/>
    <mergeCell ref="A67:B67"/>
    <mergeCell ref="A68:B68"/>
    <mergeCell ref="D66:D67"/>
    <mergeCell ref="E66:E67"/>
  </mergeCells>
  <printOptions horizontalCentered="1"/>
  <pageMargins left="0.59055118110236227" right="0.59055118110236227" top="1.1417322834645669" bottom="0.74803149606299213" header="0.31496062992125984" footer="0.31496062992125984"/>
  <pageSetup scale="39" orientation="portrait" r:id="rId1"/>
  <headerFooter>
    <oddHeader>&amp;L                  &amp;G</oddHeader>
    <oddFooter>&amp;C&amp;"Arial,Normal"&amp;F&amp;R&amp;"Arial,Normal"Página &amp;P</oddFooter>
  </headerFooter>
  <rowBreaks count="1" manualBreakCount="1">
    <brk id="28" max="5" man="1"/>
  </rowBreak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view="pageBreakPreview" zoomScale="60" zoomScaleNormal="85" workbookViewId="0">
      <selection activeCell="B12" sqref="B12:J12"/>
    </sheetView>
  </sheetViews>
  <sheetFormatPr baseColWidth="10" defaultRowHeight="15" x14ac:dyDescent="0.25"/>
  <cols>
    <col min="1" max="1" width="23.7109375" customWidth="1"/>
    <col min="2" max="2" width="30.28515625" customWidth="1"/>
    <col min="3" max="3" width="33.140625" customWidth="1"/>
    <col min="4" max="4" width="35.7109375" customWidth="1"/>
    <col min="5" max="5" width="25.140625" customWidth="1"/>
    <col min="6" max="6" width="21.42578125" customWidth="1"/>
    <col min="7" max="7" width="23.42578125" customWidth="1"/>
    <col min="8" max="8" width="28" customWidth="1"/>
    <col min="9" max="9" width="23.140625" customWidth="1"/>
    <col min="10" max="10" width="25.7109375" customWidth="1"/>
  </cols>
  <sheetData>
    <row r="1" spans="1:11" ht="64.5" customHeight="1" x14ac:dyDescent="0.25">
      <c r="A1" s="107" t="s">
        <v>136</v>
      </c>
      <c r="B1" s="51"/>
      <c r="C1" s="51"/>
      <c r="D1" s="51"/>
      <c r="E1" s="51"/>
      <c r="F1" s="51"/>
      <c r="G1" s="52"/>
      <c r="H1" s="52"/>
      <c r="I1" s="52"/>
      <c r="J1" s="52"/>
      <c r="K1" s="52"/>
    </row>
    <row r="2" spans="1:11" ht="39.950000000000003" customHeight="1" x14ac:dyDescent="0.25">
      <c r="A2" s="107"/>
      <c r="B2" s="50"/>
      <c r="C2" s="50"/>
      <c r="D2" s="50"/>
      <c r="E2" s="50"/>
      <c r="F2" s="50"/>
      <c r="G2" s="50"/>
      <c r="H2" s="50"/>
      <c r="I2" s="50"/>
      <c r="J2" s="50"/>
      <c r="K2" s="50">
        <f>SUM(B2:H2)</f>
        <v>0</v>
      </c>
    </row>
    <row r="3" spans="1:11" ht="39.950000000000003" customHeight="1" x14ac:dyDescent="0.25">
      <c r="A3" s="107" t="s">
        <v>137</v>
      </c>
      <c r="B3" s="51"/>
      <c r="C3" s="51"/>
      <c r="D3" s="51"/>
      <c r="E3" s="51"/>
      <c r="F3" s="51"/>
      <c r="G3" s="52"/>
      <c r="H3" s="52"/>
      <c r="I3" s="52"/>
      <c r="J3" s="52"/>
      <c r="K3" s="52"/>
    </row>
    <row r="4" spans="1:11" ht="39.950000000000003" customHeight="1" x14ac:dyDescent="0.25">
      <c r="A4" s="107"/>
      <c r="B4" s="50"/>
      <c r="C4" s="50"/>
      <c r="D4" s="50"/>
      <c r="E4" s="50"/>
      <c r="F4" s="50"/>
      <c r="G4" s="50"/>
      <c r="H4" s="50"/>
      <c r="I4" s="50"/>
      <c r="J4" s="50"/>
      <c r="K4" s="50">
        <f>SUM(B4:H4)</f>
        <v>0</v>
      </c>
    </row>
    <row r="5" spans="1:11" ht="39.950000000000003" customHeight="1" x14ac:dyDescent="0.25">
      <c r="A5" s="107" t="s">
        <v>138</v>
      </c>
      <c r="B5" s="51"/>
      <c r="C5" s="51"/>
      <c r="D5" s="51"/>
      <c r="E5" s="51"/>
      <c r="F5" s="51"/>
      <c r="G5" s="52"/>
      <c r="H5" s="52"/>
      <c r="I5" s="52"/>
      <c r="J5" s="52"/>
      <c r="K5" s="52"/>
    </row>
    <row r="6" spans="1:11" ht="39.950000000000003" customHeight="1" x14ac:dyDescent="0.25">
      <c r="A6" s="107"/>
      <c r="B6" s="50"/>
      <c r="C6" s="50"/>
      <c r="D6" s="50"/>
      <c r="E6" s="50"/>
      <c r="F6" s="50"/>
      <c r="G6" s="50"/>
      <c r="H6" s="50"/>
      <c r="I6" s="50"/>
      <c r="J6" s="50"/>
      <c r="K6" s="50">
        <f>SUM(B6:H6)</f>
        <v>0</v>
      </c>
    </row>
    <row r="7" spans="1:11" ht="57" customHeight="1" x14ac:dyDescent="0.25">
      <c r="A7" s="107" t="s">
        <v>139</v>
      </c>
      <c r="B7" s="51" t="s">
        <v>140</v>
      </c>
      <c r="C7" s="51" t="s">
        <v>140</v>
      </c>
      <c r="D7" s="51" t="s">
        <v>140</v>
      </c>
      <c r="E7" s="51" t="s">
        <v>140</v>
      </c>
      <c r="F7" s="51" t="s">
        <v>140</v>
      </c>
      <c r="G7" s="51" t="s">
        <v>140</v>
      </c>
      <c r="H7" s="51" t="s">
        <v>140</v>
      </c>
      <c r="I7" s="51" t="s">
        <v>140</v>
      </c>
      <c r="J7" s="51" t="s">
        <v>140</v>
      </c>
      <c r="K7" s="52"/>
    </row>
    <row r="8" spans="1:11" ht="39.950000000000003" customHeight="1" x14ac:dyDescent="0.25">
      <c r="A8" s="107"/>
      <c r="B8" s="104" t="s">
        <v>141</v>
      </c>
      <c r="C8" s="105"/>
      <c r="D8" s="105"/>
      <c r="E8" s="105"/>
      <c r="F8" s="105"/>
      <c r="G8" s="105"/>
      <c r="H8" s="105"/>
      <c r="I8" s="105"/>
      <c r="J8" s="106"/>
      <c r="K8" s="50">
        <v>9</v>
      </c>
    </row>
    <row r="9" spans="1:11" ht="98.25" customHeight="1" x14ac:dyDescent="0.25">
      <c r="A9" s="107" t="s">
        <v>142</v>
      </c>
      <c r="B9" s="51" t="s">
        <v>143</v>
      </c>
      <c r="C9" s="51" t="s">
        <v>144</v>
      </c>
      <c r="D9" s="51" t="s">
        <v>145</v>
      </c>
      <c r="E9" s="51" t="s">
        <v>146</v>
      </c>
      <c r="F9" s="51" t="s">
        <v>147</v>
      </c>
      <c r="G9" s="51" t="s">
        <v>148</v>
      </c>
      <c r="H9" s="51" t="s">
        <v>149</v>
      </c>
      <c r="I9" s="51" t="s">
        <v>150</v>
      </c>
      <c r="J9" s="51" t="s">
        <v>151</v>
      </c>
      <c r="K9" s="52"/>
    </row>
    <row r="10" spans="1:11" ht="39.950000000000003" customHeight="1" x14ac:dyDescent="0.25">
      <c r="A10" s="107"/>
      <c r="B10" s="104" t="s">
        <v>141</v>
      </c>
      <c r="C10" s="105"/>
      <c r="D10" s="105"/>
      <c r="E10" s="105"/>
      <c r="F10" s="105"/>
      <c r="G10" s="105"/>
      <c r="H10" s="105"/>
      <c r="I10" s="105"/>
      <c r="J10" s="106"/>
      <c r="K10" s="50">
        <v>9</v>
      </c>
    </row>
    <row r="11" spans="1:11" ht="89.25" customHeight="1" x14ac:dyDescent="0.25">
      <c r="A11" s="101" t="s">
        <v>152</v>
      </c>
      <c r="B11" s="51" t="s">
        <v>153</v>
      </c>
      <c r="C11" s="51" t="s">
        <v>154</v>
      </c>
      <c r="D11" s="51" t="s">
        <v>155</v>
      </c>
      <c r="E11" s="51" t="s">
        <v>156</v>
      </c>
      <c r="F11" s="51" t="s">
        <v>157</v>
      </c>
      <c r="G11" s="51" t="s">
        <v>158</v>
      </c>
      <c r="H11" s="51" t="s">
        <v>159</v>
      </c>
      <c r="I11" s="51" t="s">
        <v>160</v>
      </c>
      <c r="J11" s="51" t="s">
        <v>161</v>
      </c>
      <c r="K11" s="52"/>
    </row>
    <row r="12" spans="1:11" ht="54.75" customHeight="1" x14ac:dyDescent="0.25">
      <c r="A12" s="102"/>
      <c r="B12" s="104" t="s">
        <v>141</v>
      </c>
      <c r="C12" s="105"/>
      <c r="D12" s="105"/>
      <c r="E12" s="105"/>
      <c r="F12" s="105"/>
      <c r="G12" s="105"/>
      <c r="H12" s="105"/>
      <c r="I12" s="105"/>
      <c r="J12" s="106"/>
      <c r="K12" s="50">
        <v>9</v>
      </c>
    </row>
    <row r="13" spans="1:11" ht="92.25" customHeight="1" x14ac:dyDescent="0.25">
      <c r="A13" s="103"/>
      <c r="B13" s="51" t="s">
        <v>162</v>
      </c>
      <c r="C13" s="51" t="s">
        <v>163</v>
      </c>
      <c r="D13" s="51" t="s">
        <v>164</v>
      </c>
      <c r="E13" s="51" t="s">
        <v>165</v>
      </c>
      <c r="F13" s="51" t="s">
        <v>166</v>
      </c>
      <c r="G13" s="51" t="s">
        <v>167</v>
      </c>
      <c r="H13" s="51" t="s">
        <v>168</v>
      </c>
      <c r="I13" s="51" t="s">
        <v>169</v>
      </c>
      <c r="J13" s="51" t="s">
        <v>170</v>
      </c>
      <c r="K13" s="53"/>
    </row>
    <row r="14" spans="1:11" ht="39.950000000000003" customHeight="1" x14ac:dyDescent="0.25">
      <c r="A14" s="54" t="s">
        <v>171</v>
      </c>
      <c r="B14" s="55"/>
      <c r="C14" s="55"/>
      <c r="D14" s="55"/>
      <c r="E14" s="56"/>
      <c r="F14" s="55"/>
      <c r="G14" s="55"/>
      <c r="H14" s="55"/>
      <c r="I14" s="55" t="s">
        <v>5</v>
      </c>
      <c r="K14" s="50">
        <v>9</v>
      </c>
    </row>
    <row r="15" spans="1:11" ht="39.950000000000003" customHeight="1" x14ac:dyDescent="0.25">
      <c r="A15" s="54" t="s">
        <v>172</v>
      </c>
      <c r="B15" s="57"/>
      <c r="C15" s="57"/>
      <c r="D15" s="57"/>
      <c r="E15" s="58"/>
      <c r="F15" s="58"/>
      <c r="G15" s="58"/>
      <c r="H15" s="58"/>
      <c r="I15" s="58">
        <f>SUM(K8,K10,K12,K14)</f>
        <v>36</v>
      </c>
    </row>
  </sheetData>
  <mergeCells count="9">
    <mergeCell ref="A11:A13"/>
    <mergeCell ref="B12:J12"/>
    <mergeCell ref="A1:A2"/>
    <mergeCell ref="A3:A4"/>
    <mergeCell ref="A5:A6"/>
    <mergeCell ref="A7:A8"/>
    <mergeCell ref="B8:J8"/>
    <mergeCell ref="A9:A10"/>
    <mergeCell ref="B10:J10"/>
  </mergeCells>
  <printOptions horizontalCentered="1"/>
  <pageMargins left="0.70866141732283472" right="0.70866141732283472" top="1.5354330708661419" bottom="0.74803149606299213" header="0.31496062992125984" footer="0.31496062992125984"/>
  <pageSetup scale="43" orientation="landscape" r:id="rId1"/>
  <headerFooter>
    <oddHeader>&amp;L&amp;G&amp;CMaterial de difusión</oddHeader>
    <oddFooter>&amp;LPeríodo: 1° de enero al 31 de marzo 2019&amp;R&amp;N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14</vt:i4>
      </vt:variant>
    </vt:vector>
  </HeadingPairs>
  <TitlesOfParts>
    <vt:vector size="22" baseType="lpstr">
      <vt:lpstr>Enero</vt:lpstr>
      <vt:lpstr>Febrero</vt:lpstr>
      <vt:lpstr>Marzo</vt:lpstr>
      <vt:lpstr>Abril</vt:lpstr>
      <vt:lpstr>Mayo</vt:lpstr>
      <vt:lpstr>Junio</vt:lpstr>
      <vt:lpstr>Indígenas Prev. Del Trim</vt:lpstr>
      <vt:lpstr>Material de difusión</vt:lpstr>
      <vt:lpstr>Abril!Área_de_impresión</vt:lpstr>
      <vt:lpstr>Enero!Área_de_impresión</vt:lpstr>
      <vt:lpstr>Febrero!Área_de_impresión</vt:lpstr>
      <vt:lpstr>'Indígenas Prev. Del Trim'!Área_de_impresión</vt:lpstr>
      <vt:lpstr>Junio!Área_de_impresión</vt:lpstr>
      <vt:lpstr>Marzo!Área_de_impresión</vt:lpstr>
      <vt:lpstr>Mayo!Área_de_impresión</vt:lpstr>
      <vt:lpstr>Abril!Títulos_a_imprimir</vt:lpstr>
      <vt:lpstr>Enero!Títulos_a_imprimir</vt:lpstr>
      <vt:lpstr>Febrero!Títulos_a_imprimir</vt:lpstr>
      <vt:lpstr>'Indígenas Prev. Del Trim'!Títulos_a_imprimir</vt:lpstr>
      <vt:lpstr>Junio!Títulos_a_imprimir</vt:lpstr>
      <vt:lpstr>Marzo!Títulos_a_imprimir</vt:lpstr>
      <vt:lpstr>Mayo!Títulos_a_imprimir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FGE</dc:creator>
  <cp:lastModifiedBy>pgj</cp:lastModifiedBy>
  <cp:lastPrinted>2018-06-21T18:06:55Z</cp:lastPrinted>
  <dcterms:created xsi:type="dcterms:W3CDTF">2016-08-01T16:56:54Z</dcterms:created>
  <dcterms:modified xsi:type="dcterms:W3CDTF">2019-07-12T16:02:22Z</dcterms:modified>
</cp:coreProperties>
</file>